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75" activeTab="1"/>
  </bookViews>
  <sheets>
    <sheet name="老年人福利" sheetId="1" r:id="rId1"/>
    <sheet name="社会救助类" sheetId="2" r:id="rId2"/>
  </sheets>
  <definedNames>
    <definedName name="_xlnm.Print_Area" localSheetId="0">'老年人福利'!$A$1:$AA$18</definedName>
    <definedName name="_xlnm.Print_Area" localSheetId="1">'社会救助类'!$A$1:$AD$11</definedName>
  </definedNames>
  <calcPr fullCalcOnLoad="1"/>
</workbook>
</file>

<file path=xl/sharedStrings.xml><?xml version="1.0" encoding="utf-8"?>
<sst xmlns="http://schemas.openxmlformats.org/spreadsheetml/2006/main" count="137" uniqueCount="88">
  <si>
    <t>2023年省级彩票公益金使用情况表（老年人福利）</t>
  </si>
  <si>
    <t>金额单位：万元</t>
  </si>
  <si>
    <t>单位/项目</t>
  </si>
  <si>
    <t>部分乡镇街道敬老院改造提升项目</t>
  </si>
  <si>
    <t>部分村级老年助餐点改造提升项目</t>
  </si>
  <si>
    <t>投资总额</t>
  </si>
  <si>
    <t>截止2023年12月31日支付情况（万元）</t>
  </si>
  <si>
    <t>开始时间</t>
  </si>
  <si>
    <t>完成时间</t>
  </si>
  <si>
    <t>备注</t>
  </si>
  <si>
    <t>补助金额</t>
  </si>
  <si>
    <t>项目金额</t>
  </si>
  <si>
    <t>项目实施/承接主体</t>
  </si>
  <si>
    <t>实施户数</t>
  </si>
  <si>
    <t>项目主要内容</t>
  </si>
  <si>
    <t>配置资产</t>
  </si>
  <si>
    <t xml:space="preserve">服务人数/惠及人数
</t>
  </si>
  <si>
    <t>2023年省级彩票公益金</t>
  </si>
  <si>
    <t>以前年度结转省级彩票公益金</t>
  </si>
  <si>
    <t>其他省以上资金</t>
  </si>
  <si>
    <t>地方政府资金</t>
  </si>
  <si>
    <t>其他资金</t>
  </si>
  <si>
    <t>名称</t>
  </si>
  <si>
    <t>数量</t>
  </si>
  <si>
    <t>总资金</t>
  </si>
  <si>
    <t>滁州市</t>
  </si>
  <si>
    <t>小计</t>
  </si>
  <si>
    <t>市本级</t>
  </si>
  <si>
    <t>滁州市社会（儿童）福利院</t>
  </si>
  <si>
    <t>市老年公寓提升项目</t>
  </si>
  <si>
    <t>入住老人出行，就医，送餐等服务保障。养老机构服务进一步提升。</t>
  </si>
  <si>
    <t>琅琊区</t>
  </si>
  <si>
    <t>西涧街道山林村</t>
  </si>
  <si>
    <t>老年食堂建设项目</t>
  </si>
  <si>
    <t>山林村村委会</t>
  </si>
  <si>
    <t>建设村级老年食堂，面积308平方米，具备助餐、文化娱乐等功能</t>
  </si>
  <si>
    <t>南谯区</t>
  </si>
  <si>
    <t>南谯区民政局</t>
  </si>
  <si>
    <t>老年助餐补贴</t>
  </si>
  <si>
    <t>城市助餐点助餐补贴</t>
  </si>
  <si>
    <t>适老化改造</t>
  </si>
  <si>
    <t>对目标人群开展家庭生活环境和设施进行适老化改造，改善其居家生活环境，缓解生活不适应</t>
  </si>
  <si>
    <t>来安县</t>
  </si>
  <si>
    <t>来安县民政局</t>
  </si>
  <si>
    <t>来安县城乡助餐点（幸福院）建设项目</t>
  </si>
  <si>
    <t>建设城乡老年助餐点（幸福院）18个</t>
  </si>
  <si>
    <t>300/1200</t>
  </si>
  <si>
    <t>全椒县</t>
  </si>
  <si>
    <t>全椒县民政局</t>
  </si>
  <si>
    <t>美林苑老年助餐点建设</t>
  </si>
  <si>
    <t>襄河镇人民政府</t>
  </si>
  <si>
    <t>养老服务站（老年助餐）建设</t>
  </si>
  <si>
    <t>凤阳县</t>
  </si>
  <si>
    <t>凤阳县民政局</t>
  </si>
  <si>
    <t>凤阳县老年人福利</t>
  </si>
  <si>
    <t>选取玄武街道新城社区凤凰熙岸建设老年食堂</t>
  </si>
  <si>
    <t>定远县</t>
  </si>
  <si>
    <t>定远县民政局</t>
  </si>
  <si>
    <t>滁州市定远县困难老年人家庭适老化改造项目</t>
  </si>
  <si>
    <t>对642户家庭改造，含卫生间改造、配备轮椅、扶手、地垫等</t>
  </si>
  <si>
    <t>明光市</t>
  </si>
  <si>
    <t>明光市民政局</t>
  </si>
  <si>
    <t>部分乡镇街道敬老院和村级老年助餐点改造提升项目</t>
  </si>
  <si>
    <t>明光市民政局、涧溪镇、苏巷镇、古沛镇人民政府</t>
  </si>
  <si>
    <t>对明西街道、桥头镇、涧溪镇、苏巷镇、古沛镇等6个敬老院进行改造提升</t>
  </si>
  <si>
    <t>潘村镇、泊岗乡、张八岭镇、明东街道人民政府</t>
  </si>
  <si>
    <t>改造完成张台村、泊岗村老年、魏岗村、柴郢村4个助餐点</t>
  </si>
  <si>
    <t>天长市</t>
  </si>
  <si>
    <t>天长市民政局</t>
  </si>
  <si>
    <t>老年人福利类项目</t>
  </si>
  <si>
    <t>特殊困难老年人家庭适老化改造</t>
  </si>
  <si>
    <t>2023年中央集中彩票公益金使用情况表（社会救助类）</t>
  </si>
  <si>
    <t>社会救助对象档案信息化录入项目信息</t>
  </si>
  <si>
    <t>困难群众救助补助资金</t>
  </si>
  <si>
    <t>资金用途</t>
  </si>
  <si>
    <t>设施建设情况</t>
  </si>
  <si>
    <t>设备配备情况</t>
  </si>
  <si>
    <t>达到的预期目标</t>
  </si>
  <si>
    <t>发放人数</t>
  </si>
  <si>
    <t>发放资金</t>
  </si>
  <si>
    <t>发放时限</t>
  </si>
  <si>
    <t>累计剩余资金</t>
  </si>
  <si>
    <t>资金使用绩效</t>
  </si>
  <si>
    <t>合计</t>
  </si>
  <si>
    <t>农村低保金</t>
  </si>
  <si>
    <t>孤儿助学</t>
  </si>
  <si>
    <t xml:space="preserve"> </t>
  </si>
  <si>
    <t>204114人次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</si>
</sst>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2"/>
      <name val="黑体"/>
      <family val="3"/>
    </font>
    <font>
      <sz val="8"/>
      <name val="宋体"/>
      <family val="0"/>
    </font>
    <font>
      <b/>
      <sz val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9"/>
      <color rgb="FFFF0000"/>
      <name val="宋体"/>
      <family val="0"/>
    </font>
    <font>
      <sz val="9"/>
      <name val="Calibri Light"/>
      <family val="0"/>
    </font>
    <font>
      <sz val="8"/>
      <name val="Calibri"/>
      <family val="0"/>
    </font>
    <font>
      <sz val="8"/>
      <color rgb="FFFF0000"/>
      <name val="Calibri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14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8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33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176" fontId="0" fillId="0" borderId="0" xfId="33" applyNumberFormat="1" applyFont="1" applyAlignment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33" applyFont="1" applyAlignment="1">
      <alignment horizontal="center" vertical="center"/>
      <protection/>
    </xf>
    <xf numFmtId="0" fontId="2" fillId="0" borderId="9" xfId="33" applyNumberFormat="1" applyFont="1" applyFill="1" applyBorder="1" applyAlignment="1" applyProtection="1">
      <alignment horizontal="center" vertical="center"/>
      <protection/>
    </xf>
    <xf numFmtId="0" fontId="2" fillId="0" borderId="10" xfId="33" applyNumberFormat="1" applyFont="1" applyFill="1" applyBorder="1" applyAlignment="1">
      <alignment vertical="center" wrapText="1"/>
      <protection/>
    </xf>
    <xf numFmtId="0" fontId="2" fillId="0" borderId="9" xfId="33" applyNumberFormat="1" applyFont="1" applyFill="1" applyBorder="1" applyAlignment="1">
      <alignment vertical="center" wrapText="1"/>
      <protection/>
    </xf>
    <xf numFmtId="0" fontId="5" fillId="0" borderId="9" xfId="33" applyNumberFormat="1" applyFont="1" applyFill="1" applyBorder="1" applyAlignment="1" applyProtection="1">
      <alignment horizontal="center" vertical="center"/>
      <protection/>
    </xf>
    <xf numFmtId="0" fontId="7" fillId="0" borderId="9" xfId="33" applyNumberFormat="1" applyFont="1" applyFill="1" applyBorder="1" applyAlignment="1" applyProtection="1">
      <alignment horizontal="center" vertical="center"/>
      <protection/>
    </xf>
    <xf numFmtId="176" fontId="7" fillId="0" borderId="9" xfId="33" applyNumberFormat="1" applyFont="1" applyFill="1" applyBorder="1" applyAlignment="1" applyProtection="1">
      <alignment horizontal="center" vertical="center"/>
      <protection locked="0"/>
    </xf>
    <xf numFmtId="177" fontId="7" fillId="0" borderId="9" xfId="33" applyNumberFormat="1" applyFont="1" applyFill="1" applyBorder="1" applyAlignment="1" applyProtection="1">
      <alignment horizontal="center" vertical="center"/>
      <protection locked="0"/>
    </xf>
    <xf numFmtId="176" fontId="8" fillId="0" borderId="9" xfId="33" applyNumberFormat="1" applyFont="1" applyFill="1" applyBorder="1" applyAlignment="1" applyProtection="1">
      <alignment horizontal="center" vertical="center"/>
      <protection locked="0"/>
    </xf>
    <xf numFmtId="0" fontId="7" fillId="0" borderId="9" xfId="33" applyNumberFormat="1" applyFont="1" applyFill="1" applyBorder="1" applyAlignment="1" applyProtection="1">
      <alignment horizontal="center" vertical="center" wrapText="1"/>
      <protection/>
    </xf>
    <xf numFmtId="177" fontId="7" fillId="0" borderId="9" xfId="33" applyNumberFormat="1" applyFont="1" applyFill="1" applyBorder="1" applyAlignment="1" applyProtection="1">
      <alignment horizontal="center" vertical="center" wrapText="1"/>
      <protection/>
    </xf>
    <xf numFmtId="176" fontId="7" fillId="0" borderId="9" xfId="33" applyNumberFormat="1" applyFont="1" applyFill="1" applyBorder="1" applyAlignment="1" applyProtection="1">
      <alignment horizontal="center" vertical="center" wrapText="1"/>
      <protection locked="0"/>
    </xf>
    <xf numFmtId="177" fontId="7" fillId="0" borderId="9" xfId="33" applyNumberFormat="1" applyFont="1" applyFill="1" applyBorder="1" applyAlignment="1" applyProtection="1">
      <alignment horizontal="center" vertical="center" wrapText="1"/>
      <protection locked="0"/>
    </xf>
    <xf numFmtId="176" fontId="9" fillId="0" borderId="9" xfId="33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33" applyNumberFormat="1" applyFont="1" applyFill="1" applyBorder="1" applyAlignment="1">
      <alignment horizontal="center" vertical="center"/>
      <protection/>
    </xf>
    <xf numFmtId="0" fontId="10" fillId="0" borderId="9" xfId="33" applyNumberFormat="1" applyFont="1" applyFill="1" applyBorder="1" applyAlignment="1">
      <alignment horizontal="center" vertical="center" wrapText="1"/>
      <protection/>
    </xf>
    <xf numFmtId="0" fontId="0" fillId="0" borderId="0" xfId="33" applyFont="1" applyBorder="1" applyAlignment="1">
      <alignment vertical="center"/>
      <protection/>
    </xf>
    <xf numFmtId="0" fontId="2" fillId="0" borderId="9" xfId="33" applyNumberFormat="1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12" xfId="33" applyNumberFormat="1" applyFont="1" applyFill="1" applyBorder="1" applyAlignment="1">
      <alignment vertical="center" wrapText="1"/>
      <protection/>
    </xf>
    <xf numFmtId="177" fontId="8" fillId="0" borderId="9" xfId="33" applyNumberFormat="1" applyFont="1" applyFill="1" applyBorder="1" applyAlignment="1" applyProtection="1">
      <alignment horizontal="center" vertical="center"/>
      <protection locked="0"/>
    </xf>
    <xf numFmtId="177" fontId="9" fillId="0" borderId="9" xfId="33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33" applyNumberFormat="1" applyFont="1" applyFill="1" applyBorder="1" applyAlignment="1">
      <alignment horizontal="center" vertical="center" wrapText="1"/>
      <protection/>
    </xf>
    <xf numFmtId="0" fontId="0" fillId="0" borderId="0" xfId="33" applyFont="1" applyAlignment="1">
      <alignment horizontal="center" vertical="center"/>
      <protection/>
    </xf>
    <xf numFmtId="0" fontId="2" fillId="0" borderId="0" xfId="33" applyFont="1" applyAlignment="1">
      <alignment vertical="center"/>
      <protection/>
    </xf>
    <xf numFmtId="176" fontId="2" fillId="19" borderId="13" xfId="33" applyNumberFormat="1" applyFont="1" applyFill="1" applyBorder="1" applyAlignment="1">
      <alignment horizontal="center" vertical="center" wrapText="1"/>
      <protection/>
    </xf>
    <xf numFmtId="176" fontId="2" fillId="19" borderId="12" xfId="33" applyNumberFormat="1" applyFont="1" applyFill="1" applyBorder="1" applyAlignment="1">
      <alignment horizontal="center" vertical="center" wrapText="1"/>
      <protection/>
    </xf>
    <xf numFmtId="176" fontId="5" fillId="19" borderId="9" xfId="33" applyNumberFormat="1" applyFont="1" applyFill="1" applyBorder="1" applyAlignment="1" applyProtection="1">
      <alignment horizontal="center" vertical="center"/>
      <protection/>
    </xf>
    <xf numFmtId="0" fontId="0" fillId="0" borderId="9" xfId="33" applyFont="1" applyBorder="1" applyAlignment="1">
      <alignment vertical="center"/>
      <protection/>
    </xf>
    <xf numFmtId="176" fontId="7" fillId="19" borderId="9" xfId="33" applyNumberFormat="1" applyFont="1" applyFill="1" applyBorder="1" applyAlignment="1" applyProtection="1">
      <alignment horizontal="center" vertical="center"/>
      <protection locked="0"/>
    </xf>
    <xf numFmtId="0" fontId="0" fillId="0" borderId="9" xfId="33" applyFont="1" applyFill="1" applyBorder="1" applyAlignment="1">
      <alignment horizontal="center" vertical="center"/>
      <protection/>
    </xf>
    <xf numFmtId="177" fontId="34" fillId="0" borderId="9" xfId="33" applyNumberFormat="1" applyFont="1" applyFill="1" applyBorder="1" applyAlignment="1" applyProtection="1">
      <alignment horizontal="center" vertical="center" wrapText="1"/>
      <protection locked="0"/>
    </xf>
    <xf numFmtId="176" fontId="7" fillId="19" borderId="9" xfId="33" applyNumberFormat="1" applyFont="1" applyFill="1" applyBorder="1" applyAlignment="1" applyProtection="1">
      <alignment horizontal="center" vertical="center" wrapText="1"/>
      <protection/>
    </xf>
    <xf numFmtId="176" fontId="9" fillId="19" borderId="9" xfId="33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33" applyFont="1" applyBorder="1" applyAlignment="1">
      <alignment horizontal="center" vertical="center" wrapText="1"/>
      <protection/>
    </xf>
    <xf numFmtId="176" fontId="2" fillId="19" borderId="9" xfId="33" applyNumberFormat="1" applyFont="1" applyFill="1" applyBorder="1" applyAlignment="1">
      <alignment horizontal="center" vertical="center" wrapText="1"/>
      <protection/>
    </xf>
    <xf numFmtId="9" fontId="2" fillId="0" borderId="9" xfId="33" applyNumberFormat="1" applyFont="1" applyFill="1" applyBorder="1" applyAlignment="1">
      <alignment horizontal="center" vertical="center" wrapText="1"/>
      <protection/>
    </xf>
    <xf numFmtId="0" fontId="0" fillId="0" borderId="9" xfId="33" applyFont="1" applyBorder="1" applyAlignment="1">
      <alignment horizontal="center" vertical="center"/>
      <protection/>
    </xf>
    <xf numFmtId="176" fontId="0" fillId="0" borderId="0" xfId="33" applyNumberFormat="1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35" fillId="0" borderId="9" xfId="33" applyNumberFormat="1" applyFont="1" applyFill="1" applyBorder="1" applyAlignment="1">
      <alignment horizontal="center" vertical="center" wrapText="1"/>
      <protection/>
    </xf>
    <xf numFmtId="0" fontId="36" fillId="0" borderId="9" xfId="33" applyNumberFormat="1" applyFont="1" applyFill="1" applyBorder="1" applyAlignment="1" applyProtection="1">
      <alignment horizontal="center" vertical="center" wrapText="1"/>
      <protection/>
    </xf>
    <xf numFmtId="176" fontId="36" fillId="0" borderId="9" xfId="33" applyNumberFormat="1" applyFont="1" applyFill="1" applyBorder="1" applyAlignment="1" applyProtection="1">
      <alignment horizontal="center" vertical="center" wrapText="1"/>
      <protection locked="0"/>
    </xf>
    <xf numFmtId="0" fontId="37" fillId="0" borderId="9" xfId="33" applyNumberFormat="1" applyFont="1" applyFill="1" applyBorder="1" applyAlignment="1">
      <alignment horizontal="center" vertical="center" wrapText="1"/>
      <protection/>
    </xf>
    <xf numFmtId="177" fontId="36" fillId="0" borderId="9" xfId="33" applyNumberFormat="1" applyFont="1" applyFill="1" applyBorder="1" applyAlignment="1" applyProtection="1">
      <alignment horizontal="center" vertical="center" wrapText="1"/>
      <protection locked="0"/>
    </xf>
    <xf numFmtId="0" fontId="36" fillId="0" borderId="9" xfId="33" applyNumberFormat="1" applyFont="1" applyFill="1" applyBorder="1" applyAlignment="1">
      <alignment horizontal="center" vertical="center" wrapText="1"/>
      <protection/>
    </xf>
    <xf numFmtId="49" fontId="36" fillId="0" borderId="9" xfId="33" applyNumberFormat="1" applyFont="1" applyFill="1" applyBorder="1" applyAlignment="1" applyProtection="1">
      <alignment horizontal="center" vertical="center" wrapText="1"/>
      <protection locked="0"/>
    </xf>
    <xf numFmtId="0" fontId="36" fillId="0" borderId="9" xfId="33" applyFont="1" applyBorder="1" applyAlignment="1">
      <alignment horizontal="center" vertical="center" wrapText="1"/>
      <protection/>
    </xf>
    <xf numFmtId="176" fontId="36" fillId="0" borderId="9" xfId="33" applyNumberFormat="1" applyFont="1" applyBorder="1" applyAlignment="1" applyProtection="1">
      <alignment horizontal="center" vertical="center" wrapText="1"/>
      <protection locked="0"/>
    </xf>
    <xf numFmtId="0" fontId="2" fillId="0" borderId="9" xfId="33" applyFont="1" applyBorder="1" applyAlignment="1">
      <alignment vertical="center" wrapText="1"/>
      <protection/>
    </xf>
    <xf numFmtId="0" fontId="37" fillId="0" borderId="9" xfId="33" applyFont="1" applyBorder="1" applyAlignment="1">
      <alignment horizontal="center" vertical="center" wrapText="1"/>
      <protection/>
    </xf>
    <xf numFmtId="0" fontId="36" fillId="0" borderId="9" xfId="33" applyNumberFormat="1" applyFont="1" applyFill="1" applyBorder="1" applyAlignment="1" applyProtection="1">
      <alignment horizontal="center" vertical="center" wrapText="1"/>
      <protection locked="0"/>
    </xf>
    <xf numFmtId="0" fontId="2" fillId="19" borderId="12" xfId="33" applyNumberFormat="1" applyFont="1" applyFill="1" applyBorder="1" applyAlignment="1">
      <alignment horizontal="center" vertical="center" wrapText="1"/>
      <protection/>
    </xf>
    <xf numFmtId="0" fontId="10" fillId="0" borderId="12" xfId="33" applyNumberFormat="1" applyFont="1" applyFill="1" applyBorder="1" applyAlignment="1">
      <alignment horizontal="center" vertical="center" wrapText="1"/>
      <protection/>
    </xf>
    <xf numFmtId="0" fontId="10" fillId="19" borderId="9" xfId="33" applyNumberFormat="1" applyFont="1" applyFill="1" applyBorder="1" applyAlignment="1">
      <alignment horizontal="center" vertical="center" wrapText="1"/>
      <protection/>
    </xf>
    <xf numFmtId="0" fontId="38" fillId="0" borderId="9" xfId="33" applyNumberFormat="1" applyFont="1" applyFill="1" applyBorder="1" applyAlignment="1">
      <alignment horizontal="center" vertical="center" wrapText="1"/>
      <protection/>
    </xf>
    <xf numFmtId="0" fontId="38" fillId="19" borderId="9" xfId="33" applyNumberFormat="1" applyFont="1" applyFill="1" applyBorder="1" applyAlignment="1">
      <alignment horizontal="center" vertical="center" wrapText="1"/>
      <protection/>
    </xf>
    <xf numFmtId="0" fontId="36" fillId="19" borderId="9" xfId="33" applyNumberFormat="1" applyFont="1" applyFill="1" applyBorder="1" applyAlignment="1">
      <alignment horizontal="center" vertical="center" wrapText="1"/>
      <protection/>
    </xf>
    <xf numFmtId="176" fontId="36" fillId="19" borderId="9" xfId="33" applyNumberFormat="1" applyFont="1" applyFill="1" applyBorder="1" applyAlignment="1" applyProtection="1">
      <alignment horizontal="center" vertical="center" wrapText="1"/>
      <protection locked="0"/>
    </xf>
    <xf numFmtId="0" fontId="36" fillId="19" borderId="9" xfId="33" applyFont="1" applyFill="1" applyBorder="1" applyAlignment="1">
      <alignment horizontal="center" vertical="center" wrapText="1"/>
      <protection/>
    </xf>
    <xf numFmtId="177" fontId="36" fillId="19" borderId="9" xfId="33" applyNumberFormat="1" applyFont="1" applyFill="1" applyBorder="1" applyAlignment="1" applyProtection="1">
      <alignment horizontal="center" vertical="center" wrapText="1"/>
      <protection locked="0"/>
    </xf>
    <xf numFmtId="176" fontId="36" fillId="0" borderId="9" xfId="33" applyNumberFormat="1" applyFont="1" applyFill="1" applyBorder="1" applyAlignment="1" applyProtection="1">
      <alignment horizontal="center" wrapText="1"/>
      <protection locked="0"/>
    </xf>
    <xf numFmtId="176" fontId="36" fillId="0" borderId="9" xfId="33" applyNumberFormat="1" applyFont="1" applyBorder="1" applyAlignment="1" applyProtection="1">
      <alignment horizontal="center" wrapText="1"/>
      <protection locked="0"/>
    </xf>
    <xf numFmtId="0" fontId="11" fillId="0" borderId="0" xfId="0" applyFont="1" applyFill="1" applyAlignment="1">
      <alignment vertical="center"/>
    </xf>
    <xf numFmtId="0" fontId="3" fillId="0" borderId="0" xfId="33" applyFont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2" fillId="0" borderId="9" xfId="33" applyNumberFormat="1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0" fontId="4" fillId="0" borderId="9" xfId="33" applyNumberFormat="1" applyFont="1" applyFill="1" applyBorder="1" applyAlignment="1" applyProtection="1">
      <alignment horizontal="center" vertical="center"/>
      <protection/>
    </xf>
    <xf numFmtId="0" fontId="6" fillId="0" borderId="9" xfId="33" applyNumberFormat="1" applyFont="1" applyFill="1" applyBorder="1" applyAlignment="1" applyProtection="1">
      <alignment horizontal="center" vertical="center"/>
      <protection/>
    </xf>
    <xf numFmtId="0" fontId="6" fillId="0" borderId="9" xfId="33" applyFont="1" applyFill="1" applyBorder="1" applyAlignment="1" applyProtection="1">
      <alignment horizontal="center" vertical="center"/>
      <protection/>
    </xf>
    <xf numFmtId="0" fontId="12" fillId="0" borderId="9" xfId="33" applyFont="1" applyFill="1" applyBorder="1" applyAlignment="1" applyProtection="1">
      <alignment horizontal="center" vertical="center"/>
      <protection/>
    </xf>
    <xf numFmtId="0" fontId="2" fillId="0" borderId="9" xfId="33" applyNumberFormat="1" applyFont="1" applyFill="1" applyBorder="1" applyAlignment="1">
      <alignment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vertical="center" wrapText="1"/>
      <protection/>
    </xf>
    <xf numFmtId="0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12" xfId="33" applyNumberFormat="1" applyFont="1" applyFill="1" applyBorder="1" applyAlignment="1">
      <alignment horizontal="center" vertical="center" wrapText="1"/>
      <protection/>
    </xf>
    <xf numFmtId="0" fontId="2" fillId="0" borderId="17" xfId="43" applyNumberFormat="1" applyFont="1" applyBorder="1" applyAlignment="1" applyProtection="1">
      <alignment horizontal="center" vertical="center" wrapText="1"/>
      <protection/>
    </xf>
    <xf numFmtId="0" fontId="2" fillId="0" borderId="18" xfId="43" applyNumberFormat="1" applyFont="1" applyBorder="1" applyAlignment="1" applyProtection="1">
      <alignment horizontal="center" vertical="center" wrapText="1"/>
      <protection/>
    </xf>
    <xf numFmtId="0" fontId="2" fillId="0" borderId="12" xfId="43" applyNumberFormat="1" applyFont="1" applyBorder="1" applyAlignment="1" applyProtection="1">
      <alignment horizontal="center" vertical="center" wrapText="1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19" borderId="9" xfId="33" applyNumberFormat="1" applyFont="1" applyFill="1" applyBorder="1" applyAlignment="1">
      <alignment horizontal="center" vertical="center" wrapText="1"/>
      <protection/>
    </xf>
    <xf numFmtId="0" fontId="2" fillId="0" borderId="9" xfId="33" applyNumberFormat="1" applyFont="1" applyFill="1" applyBorder="1" applyAlignment="1" applyProtection="1">
      <alignment horizontal="center" vertical="center"/>
      <protection/>
    </xf>
    <xf numFmtId="176" fontId="3" fillId="0" borderId="0" xfId="33" applyNumberFormat="1" applyFont="1" applyAlignment="1">
      <alignment horizontal="center" vertical="center"/>
      <protection/>
    </xf>
    <xf numFmtId="0" fontId="4" fillId="0" borderId="9" xfId="33" applyNumberFormat="1" applyFont="1" applyFill="1" applyBorder="1" applyAlignment="1">
      <alignment horizontal="center" vertical="center" wrapText="1"/>
      <protection/>
    </xf>
    <xf numFmtId="0" fontId="4" fillId="0" borderId="17" xfId="33" applyNumberFormat="1" applyFont="1" applyFill="1" applyBorder="1" applyAlignment="1">
      <alignment horizontal="center" vertical="center" wrapText="1"/>
      <protection/>
    </xf>
    <xf numFmtId="176" fontId="4" fillId="0" borderId="9" xfId="33" applyNumberFormat="1" applyFont="1" applyFill="1" applyBorder="1" applyAlignment="1">
      <alignment horizontal="center" vertical="center" wrapText="1"/>
      <protection/>
    </xf>
    <xf numFmtId="0" fontId="2" fillId="0" borderId="19" xfId="33" applyNumberFormat="1" applyFont="1" applyFill="1" applyBorder="1" applyAlignment="1">
      <alignment horizontal="center" vertical="center" wrapText="1"/>
      <protection/>
    </xf>
    <xf numFmtId="176" fontId="2" fillId="19" borderId="19" xfId="33" applyNumberFormat="1" applyFont="1" applyFill="1" applyBorder="1" applyAlignment="1">
      <alignment horizontal="center" vertical="center" wrapText="1"/>
      <protection/>
    </xf>
    <xf numFmtId="176" fontId="2" fillId="19" borderId="13" xfId="33" applyNumberFormat="1" applyFont="1" applyFill="1" applyBorder="1" applyAlignment="1">
      <alignment horizontal="center" vertical="center" wrapText="1"/>
      <protection/>
    </xf>
    <xf numFmtId="0" fontId="5" fillId="0" borderId="9" xfId="33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176" fontId="2" fillId="0" borderId="0" xfId="33" applyNumberFormat="1" applyFont="1" applyBorder="1" applyAlignment="1">
      <alignment horizontal="left" vertical="center" wrapText="1"/>
      <protection/>
    </xf>
    <xf numFmtId="0" fontId="2" fillId="0" borderId="17" xfId="33" applyNumberFormat="1" applyFont="1" applyFill="1" applyBorder="1" applyAlignment="1" applyProtection="1">
      <alignment horizontal="center" vertical="center"/>
      <protection/>
    </xf>
    <xf numFmtId="0" fontId="2" fillId="0" borderId="18" xfId="33" applyNumberFormat="1" applyFont="1" applyFill="1" applyBorder="1" applyAlignment="1" applyProtection="1">
      <alignment horizontal="center" vertical="center"/>
      <protection/>
    </xf>
    <xf numFmtId="0" fontId="2" fillId="0" borderId="12" xfId="33" applyNumberFormat="1" applyFont="1" applyFill="1" applyBorder="1" applyAlignment="1" applyProtection="1">
      <alignment horizontal="center" vertical="center"/>
      <protection/>
    </xf>
    <xf numFmtId="0" fontId="2" fillId="0" borderId="20" xfId="33" applyNumberFormat="1" applyFont="1" applyFill="1" applyBorder="1" applyAlignment="1">
      <alignment horizontal="center" vertical="center" wrapText="1"/>
      <protection/>
    </xf>
    <xf numFmtId="0" fontId="2" fillId="0" borderId="9" xfId="33" applyFont="1" applyBorder="1" applyAlignment="1">
      <alignment horizontal="center" vertical="center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鯪9Y_x000B_" xfId="33"/>
    <cellStyle name="e鯪9Y_x000b_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N18"/>
  <sheetViews>
    <sheetView view="pageBreakPreview" zoomScaleNormal="130" zoomScaleSheetLayoutView="100" workbookViewId="0" topLeftCell="K1">
      <pane ySplit="6" topLeftCell="A9" activePane="bottomLeft" state="frozen"/>
      <selection pane="topLeft" activeCell="A1" sqref="A1"/>
      <selection pane="bottomLeft" activeCell="P17" sqref="P17"/>
    </sheetView>
  </sheetViews>
  <sheetFormatPr defaultColWidth="8.625" defaultRowHeight="14.25"/>
  <cols>
    <col min="1" max="1" width="5.875" style="1" customWidth="1"/>
    <col min="2" max="2" width="6.75390625" style="1" customWidth="1"/>
    <col min="3" max="3" width="8.625" style="1" customWidth="1"/>
    <col min="4" max="4" width="13.875" style="1" customWidth="1"/>
    <col min="5" max="6" width="7.375" style="1" bestFit="1" customWidth="1"/>
    <col min="7" max="8" width="5.875" style="1" customWidth="1"/>
    <col min="9" max="9" width="7.75390625" style="1" customWidth="1"/>
    <col min="10" max="10" width="8.375" style="1" customWidth="1"/>
    <col min="11" max="11" width="7.25390625" style="1" customWidth="1"/>
    <col min="12" max="12" width="9.25390625" style="1" customWidth="1"/>
    <col min="13" max="13" width="10.125" style="1" customWidth="1"/>
    <col min="14" max="15" width="5.625" style="1" customWidth="1"/>
    <col min="16" max="17" width="8.625" style="1" customWidth="1"/>
    <col min="18" max="18" width="9.125" style="1" bestFit="1" customWidth="1"/>
    <col min="19" max="24" width="8.625" style="1" customWidth="1"/>
    <col min="25" max="26" width="9.00390625" style="1" bestFit="1" customWidth="1"/>
    <col min="27" max="245" width="8.625" style="1" customWidth="1"/>
    <col min="246" max="248" width="8.625" style="4" customWidth="1"/>
  </cols>
  <sheetData>
    <row r="1" spans="1:248" s="1" customFormat="1" ht="46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IL1" s="4"/>
      <c r="IM1" s="4"/>
      <c r="IN1" s="4"/>
    </row>
    <row r="2" spans="14:248" s="1" customFormat="1" ht="13.5" customHeight="1">
      <c r="N2" s="5"/>
      <c r="O2" s="5"/>
      <c r="IL2" s="4"/>
      <c r="IM2" s="4"/>
      <c r="IN2" s="4"/>
    </row>
    <row r="3" spans="1:248" s="1" customFormat="1" ht="16.5" customHeight="1">
      <c r="A3" s="71"/>
      <c r="B3" s="71"/>
      <c r="C3" s="71"/>
      <c r="D3" s="71"/>
      <c r="Y3" s="1" t="s">
        <v>1</v>
      </c>
      <c r="IL3" s="4"/>
      <c r="IM3" s="4"/>
      <c r="IN3" s="4"/>
    </row>
    <row r="4" spans="1:245" s="2" customFormat="1" ht="18" customHeight="1">
      <c r="A4" s="94" t="s">
        <v>2</v>
      </c>
      <c r="B4" s="94"/>
      <c r="C4" s="94"/>
      <c r="D4" s="94"/>
      <c r="E4" s="72" t="s">
        <v>3</v>
      </c>
      <c r="F4" s="72"/>
      <c r="G4" s="72"/>
      <c r="H4" s="72"/>
      <c r="I4" s="72"/>
      <c r="J4" s="72" t="s">
        <v>4</v>
      </c>
      <c r="K4" s="72"/>
      <c r="L4" s="72"/>
      <c r="M4" s="72"/>
      <c r="N4" s="72"/>
      <c r="O4" s="72"/>
      <c r="P4" s="73"/>
      <c r="Q4" s="82" t="s">
        <v>5</v>
      </c>
      <c r="R4" s="74"/>
      <c r="S4" s="72"/>
      <c r="T4" s="72"/>
      <c r="U4" s="72"/>
      <c r="V4" s="72"/>
      <c r="W4" s="93" t="s">
        <v>6</v>
      </c>
      <c r="X4" s="93"/>
      <c r="Y4" s="87" t="s">
        <v>7</v>
      </c>
      <c r="Z4" s="87" t="s">
        <v>8</v>
      </c>
      <c r="AA4" s="90" t="s">
        <v>9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s="2" customFormat="1" ht="40.5" customHeight="1">
      <c r="A5" s="94"/>
      <c r="B5" s="94"/>
      <c r="C5" s="94"/>
      <c r="D5" s="94"/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2" t="s">
        <v>10</v>
      </c>
      <c r="K5" s="72" t="s">
        <v>11</v>
      </c>
      <c r="L5" s="72" t="s">
        <v>12</v>
      </c>
      <c r="M5" s="72" t="s">
        <v>14</v>
      </c>
      <c r="N5" s="72" t="s">
        <v>15</v>
      </c>
      <c r="O5" s="72"/>
      <c r="P5" s="80" t="s">
        <v>16</v>
      </c>
      <c r="Q5" s="83"/>
      <c r="R5" s="85" t="s">
        <v>17</v>
      </c>
      <c r="S5" s="85" t="s">
        <v>18</v>
      </c>
      <c r="T5" s="85" t="s">
        <v>19</v>
      </c>
      <c r="U5" s="85" t="s">
        <v>20</v>
      </c>
      <c r="V5" s="85" t="s">
        <v>21</v>
      </c>
      <c r="W5" s="93"/>
      <c r="X5" s="93"/>
      <c r="Y5" s="88"/>
      <c r="Z5" s="88"/>
      <c r="AA5" s="91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s="2" customFormat="1" ht="39" customHeight="1">
      <c r="A6" s="94"/>
      <c r="B6" s="94"/>
      <c r="C6" s="94"/>
      <c r="D6" s="94"/>
      <c r="E6" s="79"/>
      <c r="F6" s="79"/>
      <c r="G6" s="79"/>
      <c r="H6" s="79"/>
      <c r="I6" s="72"/>
      <c r="J6" s="72"/>
      <c r="K6" s="79"/>
      <c r="L6" s="72"/>
      <c r="M6" s="72"/>
      <c r="N6" s="22" t="s">
        <v>22</v>
      </c>
      <c r="O6" s="22" t="s">
        <v>23</v>
      </c>
      <c r="P6" s="81"/>
      <c r="Q6" s="84"/>
      <c r="R6" s="86"/>
      <c r="S6" s="86"/>
      <c r="T6" s="86"/>
      <c r="U6" s="86"/>
      <c r="V6" s="86"/>
      <c r="W6" s="58" t="s">
        <v>24</v>
      </c>
      <c r="X6" s="58" t="s">
        <v>17</v>
      </c>
      <c r="Y6" s="89"/>
      <c r="Z6" s="89"/>
      <c r="AA6" s="92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s="2" customFormat="1" ht="28.5" customHeight="1">
      <c r="A7" s="6"/>
      <c r="B7" s="75"/>
      <c r="C7" s="75"/>
      <c r="D7" s="75"/>
      <c r="E7" s="8"/>
      <c r="F7" s="8"/>
      <c r="G7" s="8"/>
      <c r="H7" s="8"/>
      <c r="I7" s="22"/>
      <c r="J7" s="22"/>
      <c r="K7" s="8"/>
      <c r="L7" s="22"/>
      <c r="M7" s="22"/>
      <c r="N7" s="22"/>
      <c r="O7" s="22"/>
      <c r="P7" s="55"/>
      <c r="Q7" s="59"/>
      <c r="R7" s="20"/>
      <c r="S7" s="20"/>
      <c r="T7" s="20"/>
      <c r="U7" s="20"/>
      <c r="V7" s="20"/>
      <c r="W7" s="60"/>
      <c r="X7" s="60"/>
      <c r="Y7" s="20"/>
      <c r="Z7" s="34"/>
      <c r="AA7" s="34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8" s="1" customFormat="1" ht="17.25" customHeight="1">
      <c r="A8" s="77" t="s">
        <v>25</v>
      </c>
      <c r="B8" s="76" t="s">
        <v>26</v>
      </c>
      <c r="C8" s="76"/>
      <c r="D8" s="76"/>
      <c r="E8" s="46">
        <f>SUM(E9:E18)</f>
        <v>575.4440079999999</v>
      </c>
      <c r="F8" s="46"/>
      <c r="G8" s="46"/>
      <c r="H8" s="46">
        <f aca="true" t="shared" si="0" ref="H8:U8">SUM(H9:H18)</f>
        <v>1331</v>
      </c>
      <c r="I8" s="46"/>
      <c r="J8" s="46">
        <f t="shared" si="0"/>
        <v>212.626992</v>
      </c>
      <c r="K8" s="46"/>
      <c r="L8" s="46"/>
      <c r="M8" s="46"/>
      <c r="N8" s="46"/>
      <c r="O8" s="46"/>
      <c r="P8" s="46">
        <f t="shared" si="0"/>
        <v>1400</v>
      </c>
      <c r="Q8" s="46">
        <f t="shared" si="0"/>
        <v>1463.1730000000002</v>
      </c>
      <c r="R8" s="46">
        <f t="shared" si="0"/>
        <v>505.26</v>
      </c>
      <c r="S8" s="46">
        <f t="shared" si="0"/>
        <v>159.3</v>
      </c>
      <c r="T8" s="46">
        <f t="shared" si="0"/>
        <v>105.98</v>
      </c>
      <c r="U8" s="46">
        <f t="shared" si="0"/>
        <v>657.302</v>
      </c>
      <c r="V8" s="61"/>
      <c r="W8" s="62"/>
      <c r="X8" s="62"/>
      <c r="Y8" s="20"/>
      <c r="Z8" s="34"/>
      <c r="AA8" s="34"/>
      <c r="IL8" s="4"/>
      <c r="IM8" s="4"/>
      <c r="IN8" s="4"/>
    </row>
    <row r="9" spans="1:248" s="45" customFormat="1" ht="67.5" customHeight="1" hidden="1">
      <c r="A9" s="78"/>
      <c r="B9" s="47" t="s">
        <v>27</v>
      </c>
      <c r="C9" s="48" t="s">
        <v>28</v>
      </c>
      <c r="D9" s="48" t="s">
        <v>29</v>
      </c>
      <c r="E9" s="48">
        <v>40.36</v>
      </c>
      <c r="F9" s="48">
        <v>89.36</v>
      </c>
      <c r="G9" s="48" t="s">
        <v>28</v>
      </c>
      <c r="H9" s="49"/>
      <c r="I9" s="48" t="s">
        <v>30</v>
      </c>
      <c r="J9" s="49"/>
      <c r="K9" s="49"/>
      <c r="L9" s="49"/>
      <c r="M9" s="49"/>
      <c r="N9" s="49"/>
      <c r="O9" s="49"/>
      <c r="P9" s="56"/>
      <c r="Q9" s="53">
        <v>89.36</v>
      </c>
      <c r="R9" s="53">
        <v>40.36</v>
      </c>
      <c r="S9" s="53"/>
      <c r="T9" s="51"/>
      <c r="U9" s="51">
        <v>49</v>
      </c>
      <c r="V9" s="51"/>
      <c r="W9" s="63"/>
      <c r="X9" s="63"/>
      <c r="Y9" s="53">
        <v>2023.6</v>
      </c>
      <c r="Z9" s="53">
        <v>2023.12</v>
      </c>
      <c r="AA9" s="53"/>
      <c r="IL9" s="69"/>
      <c r="IM9" s="69"/>
      <c r="IN9" s="69"/>
    </row>
    <row r="10" spans="1:248" s="1" customFormat="1" ht="60.75" customHeight="1" hidden="1">
      <c r="A10" s="77"/>
      <c r="B10" s="48" t="s">
        <v>31</v>
      </c>
      <c r="C10" s="48" t="s">
        <v>32</v>
      </c>
      <c r="D10" s="48" t="s">
        <v>33</v>
      </c>
      <c r="E10" s="48"/>
      <c r="F10" s="48"/>
      <c r="G10" s="48"/>
      <c r="H10" s="48"/>
      <c r="I10" s="48"/>
      <c r="J10" s="48">
        <v>29.41</v>
      </c>
      <c r="K10" s="48">
        <v>119.36</v>
      </c>
      <c r="L10" s="48" t="s">
        <v>34</v>
      </c>
      <c r="M10" s="48" t="s">
        <v>35</v>
      </c>
      <c r="N10" s="48"/>
      <c r="O10" s="48"/>
      <c r="P10" s="50">
        <v>1000</v>
      </c>
      <c r="Q10" s="48">
        <v>119.36</v>
      </c>
      <c r="R10" s="48">
        <v>29.41</v>
      </c>
      <c r="S10" s="48"/>
      <c r="T10" s="48"/>
      <c r="U10" s="48">
        <v>89.95</v>
      </c>
      <c r="V10" s="48"/>
      <c r="W10" s="64"/>
      <c r="X10" s="64"/>
      <c r="Y10" s="48">
        <v>2023.02</v>
      </c>
      <c r="Z10" s="48">
        <v>2023.07</v>
      </c>
      <c r="AA10" s="67"/>
      <c r="IL10" s="4"/>
      <c r="IM10" s="4"/>
      <c r="IN10" s="4"/>
    </row>
    <row r="11" spans="1:248" s="1" customFormat="1" ht="60.75" customHeight="1" hidden="1">
      <c r="A11" s="77"/>
      <c r="B11" s="47" t="s">
        <v>36</v>
      </c>
      <c r="C11" s="47" t="s">
        <v>37</v>
      </c>
      <c r="D11" s="48" t="s">
        <v>38</v>
      </c>
      <c r="E11" s="48"/>
      <c r="F11" s="48"/>
      <c r="G11" s="48"/>
      <c r="H11" s="48"/>
      <c r="I11" s="48"/>
      <c r="J11" s="48">
        <v>7</v>
      </c>
      <c r="K11" s="48">
        <v>7</v>
      </c>
      <c r="L11" s="48" t="s">
        <v>37</v>
      </c>
      <c r="M11" s="48" t="s">
        <v>39</v>
      </c>
      <c r="N11" s="48"/>
      <c r="O11" s="48"/>
      <c r="P11" s="53"/>
      <c r="Q11" s="48">
        <v>7</v>
      </c>
      <c r="R11" s="48">
        <v>7</v>
      </c>
      <c r="S11" s="48"/>
      <c r="T11" s="48"/>
      <c r="U11" s="48"/>
      <c r="V11" s="48"/>
      <c r="W11" s="64"/>
      <c r="X11" s="64"/>
      <c r="Y11" s="51">
        <v>2023.1</v>
      </c>
      <c r="Z11" s="53">
        <v>2023.8</v>
      </c>
      <c r="AA11" s="53"/>
      <c r="IL11" s="4"/>
      <c r="IM11" s="4"/>
      <c r="IN11" s="4"/>
    </row>
    <row r="12" spans="1:248" s="1" customFormat="1" ht="114.75" customHeight="1" hidden="1">
      <c r="A12" s="77"/>
      <c r="B12" s="47" t="s">
        <v>36</v>
      </c>
      <c r="C12" s="47" t="s">
        <v>37</v>
      </c>
      <c r="D12" s="48" t="s">
        <v>40</v>
      </c>
      <c r="E12" s="48">
        <v>24.15</v>
      </c>
      <c r="F12" s="48">
        <v>96.1</v>
      </c>
      <c r="G12" s="48" t="s">
        <v>37</v>
      </c>
      <c r="H12" s="50">
        <v>302</v>
      </c>
      <c r="I12" s="48" t="s">
        <v>41</v>
      </c>
      <c r="J12" s="48"/>
      <c r="K12" s="48"/>
      <c r="L12" s="48"/>
      <c r="M12" s="48"/>
      <c r="N12" s="48"/>
      <c r="O12" s="48"/>
      <c r="P12" s="53"/>
      <c r="Q12" s="48">
        <v>96.1</v>
      </c>
      <c r="R12" s="48">
        <v>24.15</v>
      </c>
      <c r="S12" s="48"/>
      <c r="T12" s="48"/>
      <c r="U12" s="48">
        <f>Q12-R12</f>
        <v>71.94999999999999</v>
      </c>
      <c r="V12" s="48"/>
      <c r="W12" s="64"/>
      <c r="X12" s="64"/>
      <c r="Y12" s="51">
        <v>2023.5</v>
      </c>
      <c r="Z12" s="53">
        <v>2023.8</v>
      </c>
      <c r="AA12" s="53"/>
      <c r="IL12" s="4"/>
      <c r="IM12" s="4"/>
      <c r="IN12" s="4"/>
    </row>
    <row r="13" spans="1:248" s="1" customFormat="1" ht="60.75" customHeight="1" hidden="1">
      <c r="A13" s="77"/>
      <c r="B13" s="48" t="s">
        <v>42</v>
      </c>
      <c r="C13" s="48" t="s">
        <v>43</v>
      </c>
      <c r="D13" s="51" t="s">
        <v>44</v>
      </c>
      <c r="E13" s="51"/>
      <c r="F13" s="51"/>
      <c r="G13" s="51"/>
      <c r="H13" s="51"/>
      <c r="I13" s="51"/>
      <c r="J13" s="51">
        <v>47.4</v>
      </c>
      <c r="K13" s="51">
        <v>330.03</v>
      </c>
      <c r="L13" s="51" t="s">
        <v>43</v>
      </c>
      <c r="M13" s="51" t="s">
        <v>45</v>
      </c>
      <c r="N13" s="51"/>
      <c r="O13" s="51"/>
      <c r="P13" s="51" t="s">
        <v>46</v>
      </c>
      <c r="Q13" s="51">
        <v>330.03</v>
      </c>
      <c r="R13" s="51">
        <v>47.4</v>
      </c>
      <c r="S13" s="51"/>
      <c r="T13" s="51"/>
      <c r="U13" s="53">
        <v>282.63</v>
      </c>
      <c r="V13" s="53"/>
      <c r="W13" s="65"/>
      <c r="X13" s="65"/>
      <c r="Y13" s="51">
        <v>2023.6</v>
      </c>
      <c r="Z13" s="53">
        <v>2023.12</v>
      </c>
      <c r="AA13" s="67"/>
      <c r="IL13" s="4"/>
      <c r="IM13" s="4"/>
      <c r="IN13" s="4"/>
    </row>
    <row r="14" spans="1:248" s="1" customFormat="1" ht="60.75" customHeight="1" hidden="1">
      <c r="A14" s="77"/>
      <c r="B14" s="51" t="s">
        <v>47</v>
      </c>
      <c r="C14" s="51" t="s">
        <v>48</v>
      </c>
      <c r="D14" s="51" t="s">
        <v>49</v>
      </c>
      <c r="E14" s="51"/>
      <c r="F14" s="51"/>
      <c r="G14" s="51"/>
      <c r="H14" s="51"/>
      <c r="I14" s="51"/>
      <c r="J14" s="51">
        <v>40.88</v>
      </c>
      <c r="K14" s="51">
        <v>40.88</v>
      </c>
      <c r="L14" s="51" t="s">
        <v>50</v>
      </c>
      <c r="M14" s="51" t="s">
        <v>51</v>
      </c>
      <c r="N14" s="51"/>
      <c r="O14" s="51"/>
      <c r="P14" s="53"/>
      <c r="Q14" s="51">
        <v>40.88</v>
      </c>
      <c r="R14" s="51">
        <v>40.88</v>
      </c>
      <c r="S14" s="51"/>
      <c r="T14" s="51"/>
      <c r="U14" s="51"/>
      <c r="V14" s="51"/>
      <c r="W14" s="63"/>
      <c r="X14" s="63"/>
      <c r="Y14" s="51">
        <v>2023.06</v>
      </c>
      <c r="Z14" s="51">
        <v>2023.09</v>
      </c>
      <c r="AA14" s="53"/>
      <c r="IL14" s="4"/>
      <c r="IM14" s="4"/>
      <c r="IN14" s="4"/>
    </row>
    <row r="15" spans="1:248" s="1" customFormat="1" ht="60.75" customHeight="1" hidden="1">
      <c r="A15" s="77"/>
      <c r="B15" s="47" t="s">
        <v>52</v>
      </c>
      <c r="C15" s="47" t="s">
        <v>53</v>
      </c>
      <c r="D15" s="47" t="s">
        <v>54</v>
      </c>
      <c r="E15" s="52"/>
      <c r="F15" s="52"/>
      <c r="G15" s="52"/>
      <c r="H15" s="52"/>
      <c r="I15" s="52"/>
      <c r="J15" s="57">
        <v>50.32</v>
      </c>
      <c r="K15" s="57">
        <v>60.402</v>
      </c>
      <c r="L15" s="52" t="s">
        <v>53</v>
      </c>
      <c r="M15" s="52" t="s">
        <v>55</v>
      </c>
      <c r="N15" s="52"/>
      <c r="O15" s="52"/>
      <c r="P15" s="52"/>
      <c r="Q15" s="57">
        <v>60.402</v>
      </c>
      <c r="R15" s="57">
        <v>50.32</v>
      </c>
      <c r="S15" s="50">
        <v>0</v>
      </c>
      <c r="T15" s="50">
        <v>0</v>
      </c>
      <c r="U15" s="52">
        <v>10.082</v>
      </c>
      <c r="V15" s="50"/>
      <c r="W15" s="66"/>
      <c r="X15" s="66"/>
      <c r="Y15" s="51">
        <v>2023.1</v>
      </c>
      <c r="Z15" s="53">
        <v>2023.6</v>
      </c>
      <c r="AA15" s="67"/>
      <c r="IL15" s="4"/>
      <c r="IM15" s="4"/>
      <c r="IN15" s="4"/>
    </row>
    <row r="16" spans="1:248" s="1" customFormat="1" ht="60.75" customHeight="1" hidden="1">
      <c r="A16" s="77"/>
      <c r="B16" s="47" t="s">
        <v>56</v>
      </c>
      <c r="C16" s="47" t="s">
        <v>57</v>
      </c>
      <c r="D16" s="48" t="s">
        <v>58</v>
      </c>
      <c r="E16" s="48">
        <v>71.58</v>
      </c>
      <c r="F16" s="48">
        <v>120.2</v>
      </c>
      <c r="G16" s="48" t="s">
        <v>57</v>
      </c>
      <c r="H16" s="50">
        <v>642</v>
      </c>
      <c r="I16" s="48" t="s">
        <v>59</v>
      </c>
      <c r="J16" s="48"/>
      <c r="K16" s="48"/>
      <c r="L16" s="48"/>
      <c r="M16" s="48"/>
      <c r="N16" s="48"/>
      <c r="O16" s="48"/>
      <c r="P16" s="53"/>
      <c r="Q16" s="48">
        <v>120.2</v>
      </c>
      <c r="R16" s="48">
        <v>71.58</v>
      </c>
      <c r="S16" s="48">
        <v>45</v>
      </c>
      <c r="T16" s="48"/>
      <c r="U16" s="48">
        <v>3.62</v>
      </c>
      <c r="V16" s="48"/>
      <c r="W16" s="64"/>
      <c r="X16" s="64"/>
      <c r="Y16" s="51">
        <v>2023.6</v>
      </c>
      <c r="Z16" s="53">
        <v>2023.9</v>
      </c>
      <c r="AA16" s="53"/>
      <c r="IL16" s="4"/>
      <c r="IM16" s="4"/>
      <c r="IN16" s="4"/>
    </row>
    <row r="17" spans="1:248" s="1" customFormat="1" ht="168" customHeight="1">
      <c r="A17" s="77"/>
      <c r="B17" s="53" t="s">
        <v>60</v>
      </c>
      <c r="C17" s="53" t="s">
        <v>61</v>
      </c>
      <c r="D17" s="54" t="s">
        <v>62</v>
      </c>
      <c r="E17" s="54">
        <v>385.364008</v>
      </c>
      <c r="F17" s="54">
        <v>385.364008</v>
      </c>
      <c r="G17" s="54" t="s">
        <v>63</v>
      </c>
      <c r="H17" s="53"/>
      <c r="I17" s="54" t="s">
        <v>64</v>
      </c>
      <c r="J17" s="54">
        <v>37.616992</v>
      </c>
      <c r="K17" s="54">
        <v>37.616992</v>
      </c>
      <c r="L17" s="54" t="s">
        <v>65</v>
      </c>
      <c r="M17" s="54" t="s">
        <v>66</v>
      </c>
      <c r="N17" s="54"/>
      <c r="O17" s="54"/>
      <c r="P17" s="53">
        <v>400</v>
      </c>
      <c r="Q17" s="53">
        <v>422.981</v>
      </c>
      <c r="R17" s="54">
        <v>140.17</v>
      </c>
      <c r="S17" s="54">
        <v>114.3</v>
      </c>
      <c r="T17" s="34">
        <v>105.98</v>
      </c>
      <c r="U17" s="54">
        <v>27.2</v>
      </c>
      <c r="V17" s="54">
        <v>35.331</v>
      </c>
      <c r="W17" s="64">
        <v>422.981</v>
      </c>
      <c r="X17" s="64">
        <v>140.17</v>
      </c>
      <c r="Y17" s="53">
        <v>2023.1</v>
      </c>
      <c r="Z17" s="53">
        <v>2023.12</v>
      </c>
      <c r="AA17" s="68"/>
      <c r="IL17" s="4"/>
      <c r="IM17" s="4"/>
      <c r="IN17" s="4"/>
    </row>
    <row r="18" spans="1:248" s="1" customFormat="1" ht="36" customHeight="1" hidden="1">
      <c r="A18" s="77"/>
      <c r="B18" s="47" t="s">
        <v>67</v>
      </c>
      <c r="C18" s="48" t="s">
        <v>68</v>
      </c>
      <c r="D18" s="48" t="s">
        <v>69</v>
      </c>
      <c r="E18" s="51">
        <v>53.99</v>
      </c>
      <c r="F18" s="51">
        <v>176.86</v>
      </c>
      <c r="G18" s="51" t="s">
        <v>68</v>
      </c>
      <c r="H18" s="51">
        <v>387</v>
      </c>
      <c r="I18" s="51" t="s">
        <v>70</v>
      </c>
      <c r="J18" s="51"/>
      <c r="K18" s="51"/>
      <c r="L18" s="51"/>
      <c r="M18" s="51"/>
      <c r="N18" s="51"/>
      <c r="O18" s="51"/>
      <c r="P18" s="53"/>
      <c r="Q18" s="51">
        <v>176.86</v>
      </c>
      <c r="R18" s="51">
        <v>53.99</v>
      </c>
      <c r="S18" s="51"/>
      <c r="T18" s="51"/>
      <c r="U18" s="51">
        <v>122.87</v>
      </c>
      <c r="V18" s="51"/>
      <c r="W18" s="63"/>
      <c r="X18" s="63"/>
      <c r="Y18" s="51">
        <v>2023.4</v>
      </c>
      <c r="Z18" s="53">
        <v>2023.9</v>
      </c>
      <c r="AA18" s="53"/>
      <c r="IL18" s="4"/>
      <c r="IM18" s="4"/>
      <c r="IN18" s="4"/>
    </row>
  </sheetData>
  <sheetProtection/>
  <mergeCells count="30">
    <mergeCell ref="T5:T6"/>
    <mergeCell ref="U5:U6"/>
    <mergeCell ref="V5:V6"/>
    <mergeCell ref="Y4:Y6"/>
    <mergeCell ref="Z4:Z6"/>
    <mergeCell ref="AA4:AA6"/>
    <mergeCell ref="W4:X5"/>
    <mergeCell ref="L5:L6"/>
    <mergeCell ref="M5:M6"/>
    <mergeCell ref="P5:P6"/>
    <mergeCell ref="Q4:Q6"/>
    <mergeCell ref="R5:R6"/>
    <mergeCell ref="S5:S6"/>
    <mergeCell ref="B7:D7"/>
    <mergeCell ref="B8:D8"/>
    <mergeCell ref="A8:A18"/>
    <mergeCell ref="E5:E6"/>
    <mergeCell ref="F5:F6"/>
    <mergeCell ref="G5:G6"/>
    <mergeCell ref="A4:D6"/>
    <mergeCell ref="A1:AA1"/>
    <mergeCell ref="A3:D3"/>
    <mergeCell ref="E4:I4"/>
    <mergeCell ref="J4:P4"/>
    <mergeCell ref="R4:V4"/>
    <mergeCell ref="N5:O5"/>
    <mergeCell ref="H5:H6"/>
    <mergeCell ref="I5:I6"/>
    <mergeCell ref="J5:J6"/>
    <mergeCell ref="K5:K6"/>
  </mergeCells>
  <printOptions/>
  <pageMargins left="0.75" right="0.35" top="1" bottom="0.04" header="0.5" footer="0.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13"/>
  <sheetViews>
    <sheetView tabSelected="1" view="pageBreakPreview" zoomScaleNormal="130" zoomScaleSheetLayoutView="100" workbookViewId="0" topLeftCell="A1">
      <selection activeCell="L7" sqref="L7"/>
    </sheetView>
  </sheetViews>
  <sheetFormatPr defaultColWidth="8.625" defaultRowHeight="14.25"/>
  <cols>
    <col min="1" max="1" width="10.125" style="1" customWidth="1"/>
    <col min="2" max="2" width="8.125" style="1" customWidth="1"/>
    <col min="3" max="3" width="11.50390625" style="1" customWidth="1"/>
    <col min="4" max="4" width="10.125" style="1" customWidth="1"/>
    <col min="5" max="5" width="12.25390625" style="1" customWidth="1"/>
    <col min="6" max="6" width="9.875" style="1" customWidth="1"/>
    <col min="7" max="12" width="7.625" style="1" customWidth="1"/>
    <col min="13" max="13" width="6.50390625" style="1" customWidth="1"/>
    <col min="14" max="17" width="7.375" style="1" customWidth="1"/>
    <col min="18" max="18" width="9.875" style="1" customWidth="1"/>
    <col min="19" max="19" width="7.25390625" style="1" customWidth="1"/>
    <col min="20" max="20" width="7.875" style="1" customWidth="1"/>
    <col min="21" max="21" width="8.875" style="1" customWidth="1"/>
    <col min="22" max="24" width="7.25390625" style="1" customWidth="1"/>
    <col min="25" max="25" width="8.125" style="1" customWidth="1"/>
    <col min="26" max="27" width="8.125" style="3" customWidth="1"/>
    <col min="28" max="28" width="8.25390625" style="1" customWidth="1"/>
    <col min="29" max="29" width="7.25390625" style="1" customWidth="1"/>
    <col min="30" max="30" width="7.625" style="1" customWidth="1"/>
    <col min="31" max="251" width="8.625" style="1" customWidth="1"/>
    <col min="252" max="254" width="8.625" style="4" customWidth="1"/>
  </cols>
  <sheetData>
    <row r="1" spans="1:254" s="1" customFormat="1" ht="30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95"/>
      <c r="AA1" s="95"/>
      <c r="AB1" s="70"/>
      <c r="AC1" s="70"/>
      <c r="IR1" s="4"/>
      <c r="IS1" s="4"/>
      <c r="IT1" s="4"/>
    </row>
    <row r="2" spans="1:254" s="1" customFormat="1" ht="16.5" customHeight="1">
      <c r="A2" s="71"/>
      <c r="B2" s="71"/>
      <c r="C2" s="71"/>
      <c r="D2" s="71"/>
      <c r="Z2" s="3"/>
      <c r="AA2" s="3"/>
      <c r="AC2" s="29" t="s">
        <v>1</v>
      </c>
      <c r="IR2" s="4"/>
      <c r="IS2" s="4"/>
      <c r="IT2" s="4"/>
    </row>
    <row r="3" spans="1:251" s="2" customFormat="1" ht="18" customHeight="1">
      <c r="A3" s="94" t="s">
        <v>2</v>
      </c>
      <c r="B3" s="94"/>
      <c r="C3" s="94"/>
      <c r="D3" s="94"/>
      <c r="E3" s="105" t="s">
        <v>10</v>
      </c>
      <c r="F3" s="96" t="s">
        <v>72</v>
      </c>
      <c r="G3" s="97"/>
      <c r="H3" s="97"/>
      <c r="I3" s="97"/>
      <c r="J3" s="97"/>
      <c r="K3" s="97"/>
      <c r="L3" s="97"/>
      <c r="M3" s="96"/>
      <c r="N3" s="96"/>
      <c r="O3" s="96"/>
      <c r="P3" s="96"/>
      <c r="Q3" s="96"/>
      <c r="R3" s="96" t="s">
        <v>73</v>
      </c>
      <c r="S3" s="96"/>
      <c r="T3" s="97"/>
      <c r="U3" s="97"/>
      <c r="V3" s="97"/>
      <c r="W3" s="97"/>
      <c r="X3" s="97"/>
      <c r="Y3" s="96"/>
      <c r="Z3" s="98"/>
      <c r="AA3" s="98"/>
      <c r="AB3" s="96"/>
      <c r="AC3" s="96"/>
      <c r="AD3" s="109" t="s">
        <v>9</v>
      </c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</row>
    <row r="4" spans="1:251" s="2" customFormat="1" ht="27.75" customHeight="1">
      <c r="A4" s="94"/>
      <c r="B4" s="94"/>
      <c r="C4" s="94"/>
      <c r="D4" s="94"/>
      <c r="E4" s="106"/>
      <c r="F4" s="73" t="s">
        <v>14</v>
      </c>
      <c r="G4" s="82" t="s">
        <v>5</v>
      </c>
      <c r="H4" s="7"/>
      <c r="I4" s="7"/>
      <c r="J4" s="7"/>
      <c r="K4" s="7"/>
      <c r="L4" s="7"/>
      <c r="M4" s="72" t="s">
        <v>74</v>
      </c>
      <c r="N4" s="72" t="s">
        <v>75</v>
      </c>
      <c r="O4" s="72" t="s">
        <v>76</v>
      </c>
      <c r="P4" s="72"/>
      <c r="Q4" s="72" t="s">
        <v>77</v>
      </c>
      <c r="R4" s="72" t="s">
        <v>78</v>
      </c>
      <c r="S4" s="73" t="s">
        <v>79</v>
      </c>
      <c r="T4" s="99"/>
      <c r="U4" s="99"/>
      <c r="V4" s="99"/>
      <c r="W4" s="99"/>
      <c r="X4" s="74"/>
      <c r="Y4" s="108" t="s">
        <v>80</v>
      </c>
      <c r="Z4" s="100" t="s">
        <v>6</v>
      </c>
      <c r="AA4" s="101"/>
      <c r="AB4" s="72" t="s">
        <v>81</v>
      </c>
      <c r="AC4" s="72" t="s">
        <v>82</v>
      </c>
      <c r="AD4" s="109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</row>
    <row r="5" spans="1:251" s="2" customFormat="1" ht="45" customHeight="1">
      <c r="A5" s="94"/>
      <c r="B5" s="94"/>
      <c r="C5" s="94"/>
      <c r="D5" s="94"/>
      <c r="E5" s="107"/>
      <c r="F5" s="73"/>
      <c r="G5" s="84"/>
      <c r="H5" s="8" t="s">
        <v>17</v>
      </c>
      <c r="I5" s="8" t="s">
        <v>18</v>
      </c>
      <c r="J5" s="8" t="s">
        <v>19</v>
      </c>
      <c r="K5" s="8" t="s">
        <v>20</v>
      </c>
      <c r="L5" s="23" t="s">
        <v>21</v>
      </c>
      <c r="M5" s="72"/>
      <c r="N5" s="72"/>
      <c r="O5" s="22" t="s">
        <v>22</v>
      </c>
      <c r="P5" s="24" t="s">
        <v>23</v>
      </c>
      <c r="Q5" s="72"/>
      <c r="R5" s="72"/>
      <c r="S5" s="72"/>
      <c r="T5" s="25" t="s">
        <v>17</v>
      </c>
      <c r="U5" s="25" t="s">
        <v>18</v>
      </c>
      <c r="V5" s="25" t="s">
        <v>19</v>
      </c>
      <c r="W5" s="25" t="s">
        <v>20</v>
      </c>
      <c r="X5" s="25" t="s">
        <v>21</v>
      </c>
      <c r="Y5" s="86"/>
      <c r="Z5" s="31" t="s">
        <v>24</v>
      </c>
      <c r="AA5" s="32" t="s">
        <v>17</v>
      </c>
      <c r="AB5" s="72"/>
      <c r="AC5" s="72"/>
      <c r="AD5" s="109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</row>
    <row r="6" spans="1:254" s="1" customFormat="1" ht="17.25" customHeight="1">
      <c r="A6" s="102" t="s">
        <v>83</v>
      </c>
      <c r="B6" s="102"/>
      <c r="C6" s="102"/>
      <c r="D6" s="102"/>
      <c r="E6" s="9">
        <f>SUM(E7:E11)</f>
        <v>91.4</v>
      </c>
      <c r="F6" s="9">
        <f aca="true" t="shared" si="0" ref="F6:W6">SUM(F7:F11)</f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64</v>
      </c>
      <c r="S6" s="9">
        <f t="shared" si="0"/>
        <v>9750.8002</v>
      </c>
      <c r="T6" s="9">
        <f t="shared" si="0"/>
        <v>87.4</v>
      </c>
      <c r="U6" s="9">
        <f t="shared" si="0"/>
        <v>3</v>
      </c>
      <c r="V6" s="9"/>
      <c r="W6" s="9">
        <f t="shared" si="0"/>
        <v>4401.0002</v>
      </c>
      <c r="X6" s="9"/>
      <c r="Y6" s="9"/>
      <c r="Z6" s="33"/>
      <c r="AA6" s="33"/>
      <c r="AB6" s="9">
        <f>SUM(AB7:AB11)</f>
        <v>4</v>
      </c>
      <c r="AC6" s="9"/>
      <c r="AD6" s="34"/>
      <c r="IR6" s="4"/>
      <c r="IS6" s="4"/>
      <c r="IT6" s="4"/>
    </row>
    <row r="7" spans="1:254" s="1" customFormat="1" ht="51.75" customHeight="1">
      <c r="A7" s="77" t="s">
        <v>25</v>
      </c>
      <c r="B7" s="10" t="s">
        <v>60</v>
      </c>
      <c r="C7" s="11" t="s">
        <v>61</v>
      </c>
      <c r="D7" s="11" t="s">
        <v>84</v>
      </c>
      <c r="E7" s="11">
        <v>41.4</v>
      </c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2" t="s">
        <v>87</v>
      </c>
      <c r="S7" s="11">
        <v>9686.8002</v>
      </c>
      <c r="T7" s="11">
        <v>41.4</v>
      </c>
      <c r="U7" s="11"/>
      <c r="V7" s="11">
        <v>5259.4</v>
      </c>
      <c r="W7" s="11">
        <v>4386.0002</v>
      </c>
      <c r="X7" s="11"/>
      <c r="Y7" s="12"/>
      <c r="Z7" s="35">
        <v>9686.8002</v>
      </c>
      <c r="AA7" s="35">
        <v>41.4</v>
      </c>
      <c r="AB7" s="12">
        <v>0</v>
      </c>
      <c r="AC7" s="13"/>
      <c r="AD7" s="36"/>
      <c r="IR7" s="4"/>
      <c r="IS7" s="4"/>
      <c r="IT7" s="4"/>
    </row>
    <row r="8" spans="1:254" s="1" customFormat="1" ht="51.75" customHeight="1" hidden="1">
      <c r="A8" s="77"/>
      <c r="B8" s="10" t="s">
        <v>47</v>
      </c>
      <c r="C8" s="10" t="s">
        <v>48</v>
      </c>
      <c r="D8" s="11" t="s">
        <v>85</v>
      </c>
      <c r="E8" s="12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2">
        <v>7</v>
      </c>
      <c r="S8" s="12">
        <v>7</v>
      </c>
      <c r="T8" s="12">
        <v>7</v>
      </c>
      <c r="U8" s="26"/>
      <c r="V8" s="26"/>
      <c r="W8" s="26"/>
      <c r="X8" s="26"/>
      <c r="Y8" s="12">
        <v>2</v>
      </c>
      <c r="Z8" s="35"/>
      <c r="AA8" s="35"/>
      <c r="AB8" s="12">
        <v>3</v>
      </c>
      <c r="AC8" s="12"/>
      <c r="AD8" s="37"/>
      <c r="IR8" s="4"/>
      <c r="IS8" s="4"/>
      <c r="IT8" s="4"/>
    </row>
    <row r="9" spans="1:254" s="1" customFormat="1" ht="51.75" customHeight="1" hidden="1">
      <c r="A9" s="77"/>
      <c r="B9" s="14" t="s">
        <v>52</v>
      </c>
      <c r="C9" s="14" t="s">
        <v>53</v>
      </c>
      <c r="D9" s="14" t="s">
        <v>85</v>
      </c>
      <c r="E9" s="15">
        <v>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>
        <v>15</v>
      </c>
      <c r="S9" s="15">
        <v>15</v>
      </c>
      <c r="T9" s="15">
        <v>3</v>
      </c>
      <c r="U9" s="15"/>
      <c r="V9" s="15"/>
      <c r="W9" s="15">
        <v>12</v>
      </c>
      <c r="X9" s="15"/>
      <c r="Y9" s="15">
        <v>2</v>
      </c>
      <c r="Z9" s="38"/>
      <c r="AA9" s="38"/>
      <c r="AB9" s="15"/>
      <c r="AC9" s="14"/>
      <c r="AD9" s="14"/>
      <c r="IR9" s="4"/>
      <c r="IS9" s="4"/>
      <c r="IT9" s="4"/>
    </row>
    <row r="10" spans="1:254" s="1" customFormat="1" ht="51.75" customHeight="1" hidden="1">
      <c r="A10" s="77"/>
      <c r="B10" s="14" t="s">
        <v>56</v>
      </c>
      <c r="C10" s="14" t="s">
        <v>57</v>
      </c>
      <c r="D10" s="16" t="s">
        <v>85</v>
      </c>
      <c r="E10" s="17">
        <v>35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7">
        <v>38</v>
      </c>
      <c r="S10" s="27">
        <v>38</v>
      </c>
      <c r="T10" s="27">
        <v>35</v>
      </c>
      <c r="U10" s="27"/>
      <c r="V10" s="27"/>
      <c r="W10" s="27">
        <v>3</v>
      </c>
      <c r="X10" s="27"/>
      <c r="Y10" s="27">
        <v>2</v>
      </c>
      <c r="Z10" s="39"/>
      <c r="AA10" s="39"/>
      <c r="AB10" s="27"/>
      <c r="AC10" s="18"/>
      <c r="AD10" s="40"/>
      <c r="IR10" s="4"/>
      <c r="IS10" s="4"/>
      <c r="IT10" s="4"/>
    </row>
    <row r="11" spans="1:254" s="1" customFormat="1" ht="51.75" customHeight="1" hidden="1">
      <c r="A11" s="77"/>
      <c r="B11" s="19" t="s">
        <v>67</v>
      </c>
      <c r="C11" s="11" t="s">
        <v>68</v>
      </c>
      <c r="D11" s="16" t="s">
        <v>85</v>
      </c>
      <c r="E11" s="12">
        <v>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8">
        <v>4</v>
      </c>
      <c r="S11" s="28">
        <v>4</v>
      </c>
      <c r="T11" s="28">
        <v>1</v>
      </c>
      <c r="U11" s="28">
        <v>3</v>
      </c>
      <c r="V11" s="28"/>
      <c r="W11" s="28"/>
      <c r="X11" s="28"/>
      <c r="Y11" s="28">
        <v>6</v>
      </c>
      <c r="Z11" s="41"/>
      <c r="AA11" s="41"/>
      <c r="AB11" s="28">
        <v>1</v>
      </c>
      <c r="AC11" s="42"/>
      <c r="AD11" s="43"/>
      <c r="IR11" s="4"/>
      <c r="IS11" s="4"/>
      <c r="IT11" s="4"/>
    </row>
    <row r="12" spans="1:254" s="1" customFormat="1" ht="131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4"/>
      <c r="AA12" s="104"/>
      <c r="AB12" s="103"/>
      <c r="AC12" s="103"/>
      <c r="AD12" s="103"/>
      <c r="IR12" s="4"/>
      <c r="IS12" s="4"/>
      <c r="IT12" s="4"/>
    </row>
    <row r="13" spans="1:254" s="1" customFormat="1" ht="14.25">
      <c r="A13" s="21" t="s">
        <v>86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44"/>
      <c r="AA13" s="44"/>
      <c r="AB13" s="21"/>
      <c r="AC13" s="21"/>
      <c r="IR13" s="4"/>
      <c r="IS13" s="4"/>
      <c r="IT13" s="4"/>
    </row>
  </sheetData>
  <sheetProtection/>
  <mergeCells count="23">
    <mergeCell ref="AC4:AC5"/>
    <mergeCell ref="AD3:AD5"/>
    <mergeCell ref="A3:D5"/>
    <mergeCell ref="A6:D6"/>
    <mergeCell ref="A12:AD12"/>
    <mergeCell ref="A7:A11"/>
    <mergeCell ref="E3:E5"/>
    <mergeCell ref="F4:F5"/>
    <mergeCell ref="G4:G5"/>
    <mergeCell ref="M4:M5"/>
    <mergeCell ref="N4:N5"/>
    <mergeCell ref="Q4:Q5"/>
    <mergeCell ref="R4:R5"/>
    <mergeCell ref="A1:AC1"/>
    <mergeCell ref="A2:D2"/>
    <mergeCell ref="F3:Q3"/>
    <mergeCell ref="R3:AC3"/>
    <mergeCell ref="O4:P4"/>
    <mergeCell ref="T4:X4"/>
    <mergeCell ref="Z4:AA4"/>
    <mergeCell ref="S4:S5"/>
    <mergeCell ref="Y4:Y5"/>
    <mergeCell ref="AB4:AB5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20180206</dc:creator>
  <cp:keywords/>
  <dc:description/>
  <cp:lastModifiedBy>Administrator</cp:lastModifiedBy>
  <cp:lastPrinted>2024-04-08T07:25:56Z</cp:lastPrinted>
  <dcterms:created xsi:type="dcterms:W3CDTF">2019-08-29T00:46:32Z</dcterms:created>
  <dcterms:modified xsi:type="dcterms:W3CDTF">2024-04-08T07:27:09Z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363D0FF4326B4FEAA2E40E125088DFB0_13</vt:lpwstr>
  </property>
</Properties>
</file>