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<sst xmlns="http://schemas.openxmlformats.org/spreadsheetml/2006/main" count="35" uniqueCount="35">
  <si>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明光市实际种粮农民一次性补贴资金(第二批）发放分配表</t>
  </si>
  <si>
    <t>序号</t>
  </si>
  <si>
    <t>乡镇街道</t>
  </si>
  <si>
    <t>实际粮食种植面积（亩）</t>
  </si>
  <si>
    <t>补贴标准（元/亩）</t>
  </si>
  <si>
    <t>补贴金额（元）</t>
  </si>
  <si>
    <t>合计</t>
  </si>
  <si>
    <t>水稻</t>
  </si>
  <si>
    <t>小麦</t>
  </si>
  <si>
    <t>玉米</t>
  </si>
  <si>
    <t>豆类</t>
  </si>
  <si>
    <t>薯类</t>
  </si>
  <si>
    <t>明光街道</t>
  </si>
  <si>
    <t>明东街道</t>
  </si>
  <si>
    <t>明南街道</t>
  </si>
  <si>
    <t>明西街道</t>
  </si>
  <si>
    <t>张八岭镇</t>
  </si>
  <si>
    <t>三界镇</t>
  </si>
  <si>
    <t>管店镇</t>
  </si>
  <si>
    <t>石坝镇</t>
  </si>
  <si>
    <t>涧溪镇</t>
  </si>
  <si>
    <t>自来桥镇</t>
  </si>
  <si>
    <t>苏巷镇</t>
  </si>
  <si>
    <t>女山湖镇</t>
  </si>
  <si>
    <t>桥头镇</t>
  </si>
  <si>
    <t>古沛镇</t>
  </si>
  <si>
    <t>潘村镇</t>
  </si>
  <si>
    <t>柳巷镇</t>
  </si>
  <si>
    <t>泊岗乡</t>
  </si>
  <si>
    <t>潘村湖农场</t>
  </si>
  <si>
    <t>白米山农场</t>
  </si>
  <si>
    <t>农科所</t>
  </si>
  <si>
    <t>管店杂原种场</t>
  </si>
  <si>
    <t>三界种牛场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</si>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</sst>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rgb="FF000000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M17" sqref="M17"/>
    </sheetView>
  </sheetViews>
  <sheetFormatPr defaultColWidth="9" defaultRowHeight="13.5"/>
  <cols>
    <col min="1" max="1" width="5.75" customWidth="1"/>
    <col min="2" max="2" width="17.375" customWidth="1"/>
    <col min="3" max="3" width="15.125" customWidth="1"/>
    <col min="4" max="4" width="13.75" customWidth="1"/>
    <col min="5" max="5" width="15" customWidth="1"/>
    <col min="6" max="9" width="10.375" customWidth="1"/>
    <col min="10" max="10" width="13.7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8" t="s">
        <v>4</v>
      </c>
      <c r="J2" s="8" t="s">
        <v>5</v>
      </c>
    </row>
    <row r="3" ht="24" customHeight="1" spans="1:10">
      <c r="A3" s="2"/>
      <c r="B3" s="2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9"/>
      <c r="J3" s="9"/>
    </row>
    <row r="4" ht="17" customHeight="1" spans="1:10">
      <c r="A4" s="3">
        <v>1</v>
      </c>
      <c r="B4" s="4" t="s">
        <v>12</v>
      </c>
      <c r="C4" s="4">
        <v>43224.64</v>
      </c>
      <c r="D4" s="4">
        <v>34822.98</v>
      </c>
      <c r="E4" s="4">
        <v>5280.66</v>
      </c>
      <c r="F4" s="4">
        <v>2220.8</v>
      </c>
      <c r="G4" s="4">
        <v>235.9</v>
      </c>
      <c r="H4" s="4">
        <v>664.3</v>
      </c>
      <c r="I4" s="10">
        <v>4.819</v>
      </c>
      <c r="J4" s="10">
        <v>208306.84</v>
      </c>
    </row>
    <row r="5" ht="17" customHeight="1" spans="1:10">
      <c r="A5" s="3">
        <v>2</v>
      </c>
      <c r="B5" s="4" t="s">
        <v>13</v>
      </c>
      <c r="C5" s="4">
        <v>63859.42</v>
      </c>
      <c r="D5" s="4">
        <v>44312.51</v>
      </c>
      <c r="E5" s="4">
        <v>17555.5</v>
      </c>
      <c r="F5" s="4">
        <v>1001</v>
      </c>
      <c r="G5" s="4">
        <v>951.11</v>
      </c>
      <c r="H5" s="4">
        <v>39.3</v>
      </c>
      <c r="I5" s="10">
        <v>4.819</v>
      </c>
      <c r="J5" s="10">
        <v>307749.33</v>
      </c>
    </row>
    <row r="6" ht="17" customHeight="1" spans="1:10">
      <c r="A6" s="3">
        <v>3</v>
      </c>
      <c r="B6" s="4" t="s">
        <v>14</v>
      </c>
      <c r="C6" s="3">
        <v>71730.28</v>
      </c>
      <c r="D6" s="3">
        <v>27172.95</v>
      </c>
      <c r="E6" s="3">
        <v>22320.71</v>
      </c>
      <c r="F6" s="3">
        <v>9548.65</v>
      </c>
      <c r="G6" s="3">
        <v>3511.76</v>
      </c>
      <c r="H6" s="3">
        <v>9176.21</v>
      </c>
      <c r="I6" s="10">
        <v>4.819</v>
      </c>
      <c r="J6" s="10">
        <v>345680.33</v>
      </c>
    </row>
    <row r="7" ht="17" customHeight="1" spans="1:10">
      <c r="A7" s="3">
        <v>4</v>
      </c>
      <c r="B7" s="4" t="s">
        <v>15</v>
      </c>
      <c r="C7" s="4">
        <v>123465.27</v>
      </c>
      <c r="D7" s="4">
        <v>50100.39</v>
      </c>
      <c r="E7" s="4">
        <v>47162.77</v>
      </c>
      <c r="F7" s="4">
        <v>16319.79</v>
      </c>
      <c r="G7" s="4">
        <v>8694.72</v>
      </c>
      <c r="H7" s="4">
        <v>1187.6</v>
      </c>
      <c r="I7" s="10">
        <v>4.819</v>
      </c>
      <c r="J7" s="10">
        <v>594999.99</v>
      </c>
    </row>
    <row r="8" ht="17" customHeight="1" spans="1:10">
      <c r="A8" s="3">
        <v>5</v>
      </c>
      <c r="B8" s="4" t="s">
        <v>16</v>
      </c>
      <c r="C8" s="4">
        <v>62633.23</v>
      </c>
      <c r="D8" s="4">
        <v>47962.54</v>
      </c>
      <c r="E8" s="4">
        <v>5347.02</v>
      </c>
      <c r="F8" s="4">
        <v>7542.47</v>
      </c>
      <c r="G8" s="4">
        <v>182.1</v>
      </c>
      <c r="H8" s="4">
        <v>1599.1</v>
      </c>
      <c r="I8" s="10">
        <v>4.819</v>
      </c>
      <c r="J8" s="10">
        <v>301840.11</v>
      </c>
    </row>
    <row r="9" ht="17" customHeight="1" spans="1:10">
      <c r="A9" s="3">
        <v>6</v>
      </c>
      <c r="B9" s="4" t="s">
        <v>17</v>
      </c>
      <c r="C9" s="4">
        <v>33916.8</v>
      </c>
      <c r="D9" s="4">
        <v>22369</v>
      </c>
      <c r="E9" s="4">
        <v>3200.2</v>
      </c>
      <c r="F9" s="4">
        <v>6298.1</v>
      </c>
      <c r="G9" s="4">
        <v>609.7</v>
      </c>
      <c r="H9" s="4">
        <v>1439.8</v>
      </c>
      <c r="I9" s="10">
        <v>4.819</v>
      </c>
      <c r="J9" s="10">
        <v>163450.79</v>
      </c>
    </row>
    <row r="10" ht="17" customHeight="1" spans="1:10">
      <c r="A10" s="3">
        <v>7</v>
      </c>
      <c r="B10" s="4" t="s">
        <v>18</v>
      </c>
      <c r="C10" s="4">
        <v>22133.78</v>
      </c>
      <c r="D10" s="4">
        <v>9682.88</v>
      </c>
      <c r="E10" s="4">
        <v>1036.6</v>
      </c>
      <c r="F10" s="4">
        <v>5808.6</v>
      </c>
      <c r="G10" s="4">
        <v>445.5</v>
      </c>
      <c r="H10" s="4">
        <v>5160.2</v>
      </c>
      <c r="I10" s="10">
        <v>4.819</v>
      </c>
      <c r="J10" s="10">
        <v>106666.43</v>
      </c>
    </row>
    <row r="11" ht="17" customHeight="1" spans="1:10">
      <c r="A11" s="3">
        <v>8</v>
      </c>
      <c r="B11" s="4" t="s">
        <v>19</v>
      </c>
      <c r="C11" s="4">
        <v>221457.03</v>
      </c>
      <c r="D11" s="4">
        <v>119746.06</v>
      </c>
      <c r="E11" s="4">
        <v>74292.07</v>
      </c>
      <c r="F11" s="4">
        <v>19452.1</v>
      </c>
      <c r="G11" s="4">
        <v>4326.3</v>
      </c>
      <c r="H11" s="4">
        <v>3640.5</v>
      </c>
      <c r="I11" s="10">
        <v>4.819</v>
      </c>
      <c r="J11" s="10">
        <v>1067238.83</v>
      </c>
    </row>
    <row r="12" ht="17" customHeight="1" spans="1:10">
      <c r="A12" s="3">
        <v>9</v>
      </c>
      <c r="B12" s="4" t="s">
        <v>20</v>
      </c>
      <c r="C12" s="4">
        <v>198831.77</v>
      </c>
      <c r="D12" s="4">
        <v>59627.09</v>
      </c>
      <c r="E12" s="4">
        <v>80574.52</v>
      </c>
      <c r="F12" s="4">
        <v>49093.34</v>
      </c>
      <c r="G12" s="4">
        <v>5613.44</v>
      </c>
      <c r="H12" s="4">
        <v>3923.38</v>
      </c>
      <c r="I12" s="10">
        <v>4.819</v>
      </c>
      <c r="J12" s="10">
        <v>958203.88</v>
      </c>
    </row>
    <row r="13" ht="17" customHeight="1" spans="1:10">
      <c r="A13" s="3">
        <v>10</v>
      </c>
      <c r="B13" s="4" t="s">
        <v>21</v>
      </c>
      <c r="C13" s="4">
        <v>58312.1</v>
      </c>
      <c r="D13" s="4">
        <v>16382.7</v>
      </c>
      <c r="E13" s="4">
        <v>13964.8</v>
      </c>
      <c r="F13" s="4">
        <v>17188</v>
      </c>
      <c r="G13" s="4">
        <v>1130.4</v>
      </c>
      <c r="H13" s="4">
        <v>9646.2</v>
      </c>
      <c r="I13" s="10">
        <v>4.819</v>
      </c>
      <c r="J13" s="10">
        <v>281015.86</v>
      </c>
    </row>
    <row r="14" ht="17" customHeight="1" spans="1:10">
      <c r="A14" s="3">
        <v>11</v>
      </c>
      <c r="B14" s="4" t="s">
        <v>22</v>
      </c>
      <c r="C14" s="4">
        <v>141480.53</v>
      </c>
      <c r="D14" s="4">
        <v>78463.47</v>
      </c>
      <c r="E14" s="4">
        <v>54640.18</v>
      </c>
      <c r="F14" s="4">
        <v>5444.68</v>
      </c>
      <c r="G14" s="4">
        <v>2300.8</v>
      </c>
      <c r="H14" s="4">
        <v>631.4</v>
      </c>
      <c r="I14" s="10">
        <v>4.819</v>
      </c>
      <c r="J14" s="10">
        <v>681818.57</v>
      </c>
    </row>
    <row r="15" ht="17" customHeight="1" spans="1:10">
      <c r="A15" s="3">
        <v>12</v>
      </c>
      <c r="B15" s="4" t="s">
        <v>23</v>
      </c>
      <c r="C15" s="4">
        <v>196694.47</v>
      </c>
      <c r="D15" s="4">
        <v>71122.04</v>
      </c>
      <c r="E15" s="4">
        <v>86497.85</v>
      </c>
      <c r="F15" s="4">
        <v>8210</v>
      </c>
      <c r="G15" s="4">
        <v>29858.47</v>
      </c>
      <c r="H15" s="4">
        <v>1006.11</v>
      </c>
      <c r="I15" s="10">
        <v>4.819</v>
      </c>
      <c r="J15" s="10">
        <v>947903.87</v>
      </c>
    </row>
    <row r="16" ht="17" customHeight="1" spans="1:10">
      <c r="A16" s="3">
        <v>13</v>
      </c>
      <c r="B16" s="4" t="s">
        <v>24</v>
      </c>
      <c r="C16" s="4">
        <v>170001.88</v>
      </c>
      <c r="D16" s="4">
        <v>71170.87</v>
      </c>
      <c r="E16" s="4">
        <v>66445.81</v>
      </c>
      <c r="F16" s="4">
        <v>21485.95</v>
      </c>
      <c r="G16" s="4">
        <v>8456.45</v>
      </c>
      <c r="H16" s="4">
        <v>2442.8</v>
      </c>
      <c r="I16" s="10">
        <v>4.819</v>
      </c>
      <c r="J16" s="10">
        <v>819267.77</v>
      </c>
    </row>
    <row r="17" ht="17" customHeight="1" spans="1:10">
      <c r="A17" s="3">
        <v>14</v>
      </c>
      <c r="B17" s="4" t="s">
        <v>25</v>
      </c>
      <c r="C17" s="4">
        <v>120504.77</v>
      </c>
      <c r="D17" s="4">
        <v>46892.57</v>
      </c>
      <c r="E17" s="4">
        <v>47685.5</v>
      </c>
      <c r="F17" s="4">
        <v>15528.6</v>
      </c>
      <c r="G17" s="4">
        <v>9043.9</v>
      </c>
      <c r="H17" s="4">
        <v>1354.2</v>
      </c>
      <c r="I17" s="10">
        <v>4.819</v>
      </c>
      <c r="J17" s="10">
        <v>580732.84</v>
      </c>
    </row>
    <row r="18" ht="17" customHeight="1" spans="1:10">
      <c r="A18" s="3">
        <v>15</v>
      </c>
      <c r="B18" s="4" t="s">
        <v>26</v>
      </c>
      <c r="C18" s="4">
        <v>254768.85</v>
      </c>
      <c r="D18" s="4">
        <v>37148.48</v>
      </c>
      <c r="E18" s="4">
        <v>126350.07</v>
      </c>
      <c r="F18" s="4">
        <v>37633.7</v>
      </c>
      <c r="G18" s="4">
        <v>53240.13</v>
      </c>
      <c r="H18" s="4">
        <v>396.47</v>
      </c>
      <c r="I18" s="10">
        <v>4.819</v>
      </c>
      <c r="J18" s="10">
        <v>1227774.12</v>
      </c>
    </row>
    <row r="19" ht="17" customHeight="1" spans="1:10">
      <c r="A19" s="3">
        <v>16</v>
      </c>
      <c r="B19" s="4" t="s">
        <v>27</v>
      </c>
      <c r="C19" s="4">
        <v>103280.77</v>
      </c>
      <c r="D19" s="4">
        <v>9235.7</v>
      </c>
      <c r="E19" s="4">
        <v>44493.97</v>
      </c>
      <c r="F19" s="4">
        <v>12791.42</v>
      </c>
      <c r="G19" s="4">
        <v>29557.86</v>
      </c>
      <c r="H19" s="4">
        <v>7201.82</v>
      </c>
      <c r="I19" s="10">
        <v>4.819</v>
      </c>
      <c r="J19" s="10">
        <v>497727.48</v>
      </c>
    </row>
    <row r="20" ht="17" customHeight="1" spans="1:10">
      <c r="A20" s="3">
        <v>17</v>
      </c>
      <c r="B20" s="4" t="s">
        <v>28</v>
      </c>
      <c r="C20" s="4">
        <v>32030.78</v>
      </c>
      <c r="D20" s="4">
        <v>3315.94</v>
      </c>
      <c r="E20" s="4">
        <v>16450.85</v>
      </c>
      <c r="F20" s="4">
        <v>7637.11</v>
      </c>
      <c r="G20" s="4">
        <v>4579.44</v>
      </c>
      <c r="H20" s="4">
        <v>47.44</v>
      </c>
      <c r="I20" s="10">
        <v>4.819</v>
      </c>
      <c r="J20" s="10">
        <v>154361.74</v>
      </c>
    </row>
    <row r="21" ht="17" customHeight="1" spans="1:10">
      <c r="A21" s="3">
        <v>18</v>
      </c>
      <c r="B21" s="4" t="s">
        <v>29</v>
      </c>
      <c r="C21" s="4">
        <v>66255.48</v>
      </c>
      <c r="D21" s="4">
        <v>16677.13</v>
      </c>
      <c r="E21" s="4">
        <v>33118.34</v>
      </c>
      <c r="F21" s="4">
        <v>60</v>
      </c>
      <c r="G21" s="4">
        <v>16070.01</v>
      </c>
      <c r="H21" s="4">
        <v>330</v>
      </c>
      <c r="I21" s="10">
        <v>4.819</v>
      </c>
      <c r="J21" s="11">
        <v>319296.35</v>
      </c>
    </row>
    <row r="22" ht="17" customHeight="1" spans="1:10">
      <c r="A22" s="3">
        <v>19</v>
      </c>
      <c r="B22" s="4" t="s">
        <v>30</v>
      </c>
      <c r="C22" s="4">
        <v>8690.81</v>
      </c>
      <c r="D22" s="4">
        <v>4918.5</v>
      </c>
      <c r="E22" s="4">
        <v>650.5</v>
      </c>
      <c r="F22" s="4">
        <v>1745.89</v>
      </c>
      <c r="G22" s="4">
        <v>525.16</v>
      </c>
      <c r="H22" s="4">
        <v>850.76</v>
      </c>
      <c r="I22" s="10">
        <v>4.819</v>
      </c>
      <c r="J22" s="10">
        <v>41882.48</v>
      </c>
    </row>
    <row r="23" ht="17" customHeight="1" spans="1:10">
      <c r="A23" s="3">
        <v>20</v>
      </c>
      <c r="B23" s="4" t="s">
        <v>31</v>
      </c>
      <c r="C23" s="4">
        <v>128</v>
      </c>
      <c r="D23" s="4">
        <v>99</v>
      </c>
      <c r="E23" s="4">
        <v>24</v>
      </c>
      <c r="F23" s="4">
        <v>5</v>
      </c>
      <c r="G23" s="4"/>
      <c r="H23" s="4"/>
      <c r="I23" s="10">
        <v>4.819</v>
      </c>
      <c r="J23" s="10">
        <v>616.85</v>
      </c>
    </row>
    <row r="24" ht="17" customHeight="1" spans="1:10">
      <c r="A24" s="3">
        <v>21</v>
      </c>
      <c r="B24" s="4" t="s">
        <v>32</v>
      </c>
      <c r="C24" s="4">
        <v>59</v>
      </c>
      <c r="D24" s="4">
        <v>10</v>
      </c>
      <c r="E24" s="4"/>
      <c r="F24" s="4">
        <v>8</v>
      </c>
      <c r="G24" s="4"/>
      <c r="H24" s="4">
        <v>41</v>
      </c>
      <c r="I24" s="10">
        <v>4.819</v>
      </c>
      <c r="J24" s="10">
        <v>284.33</v>
      </c>
    </row>
    <row r="25" ht="17" customHeight="1" spans="1:10">
      <c r="A25" s="3">
        <v>22</v>
      </c>
      <c r="B25" s="4" t="s">
        <v>33</v>
      </c>
      <c r="C25" s="4">
        <v>183.1</v>
      </c>
      <c r="D25" s="4">
        <v>58.1</v>
      </c>
      <c r="E25" s="4">
        <v>27</v>
      </c>
      <c r="F25" s="4">
        <v>61</v>
      </c>
      <c r="G25" s="4">
        <v>3</v>
      </c>
      <c r="H25" s="4">
        <v>34</v>
      </c>
      <c r="I25" s="10">
        <v>4.819</v>
      </c>
      <c r="J25" s="10">
        <v>882.39</v>
      </c>
    </row>
    <row r="26" ht="17" customHeight="1" spans="1:10">
      <c r="A26" s="5" t="s">
        <v>34</v>
      </c>
      <c r="B26" s="6"/>
      <c r="C26" s="7">
        <f>D26+E26+F26+G26+H26</f>
        <v>1993642.76</v>
      </c>
      <c r="D26" s="7">
        <f t="shared" ref="D26:H26" si="0">SUM(D4:D25)</f>
        <v>771290.9</v>
      </c>
      <c r="E26" s="7">
        <f t="shared" si="0"/>
        <v>747118.92</v>
      </c>
      <c r="F26" s="7">
        <f t="shared" si="0"/>
        <v>245084.2</v>
      </c>
      <c r="G26" s="7">
        <f t="shared" si="0"/>
        <v>179336.15</v>
      </c>
      <c r="H26" s="7">
        <f t="shared" si="0"/>
        <v>50812.59</v>
      </c>
      <c r="I26" s="2"/>
      <c r="J26" s="2">
        <f>SUM(J4:J25)</f>
        <v>9607701.18</v>
      </c>
    </row>
  </sheetData>
  <mergeCells count="7">
    <mergeCell ref="A1:J1"/>
    <mergeCell ref="C2:H2"/>
    <mergeCell ref="A26:B26"/>
    <mergeCell ref="A2:A3"/>
    <mergeCell ref="B2:B3"/>
    <mergeCell ref="I2:I3"/>
    <mergeCell ref="J2:J3"/>
  </mergeCells>
  <pageMargins left="0.75" right="0.75" top="0.6298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2022-06-23T01:40:49Z</dcterms:created>
  <dcterms:modified xsi:type="dcterms:W3CDTF">2022-06-23T01:44:52Z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46B8352DC7D04595BB754BD67EDA5D2C</vt:lpwstr>
  </property>
  <property fmtid="{D5CDD505-2E9C-101B-9397-08002B2CF9AE}" pid="3" name="KSOProductBuildVer">
    <vt:lpwstr>2052-11.1.0.11753</vt:lpwstr>
  </property>
</Properties>
</file>