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最终" sheetId="1" r:id="rId1"/>
  </sheets>
  <definedNames>
    <definedName name="_xlnm.Print_Titles" localSheetId="0">'笔试成绩最终'!$2:$2</definedName>
    <definedName name="_xlnm._FilterDatabase" localSheetId="0" hidden="1">'笔试成绩最终'!$A$2:$K$6</definedName>
  </definedNames>
  <calcPr fullCalcOnLoad="1"/>
</workbook>
</file>

<file path=xl/sharedStrings.xml><?xml version="1.0" encoding="utf-8"?>
<sst xmlns="http://schemas.openxmlformats.org/spreadsheetml/2006/main" count="42" uniqueCount="34">
  <si>
    <t>2023年明光市公开招聘司法行政辅助人员体检递补人员名单</t>
  </si>
  <si>
    <t>序号</t>
  </si>
  <si>
    <t>职位名称</t>
  </si>
  <si>
    <t>笔试准考证号</t>
  </si>
  <si>
    <t>笔试考场号</t>
  </si>
  <si>
    <t>笔试座位号</t>
  </si>
  <si>
    <t>笔试《综合知识》</t>
  </si>
  <si>
    <t>笔试《申论》</t>
  </si>
  <si>
    <t>笔试成绩</t>
  </si>
  <si>
    <t>面试成绩</t>
  </si>
  <si>
    <t>综合成绩</t>
  </si>
  <si>
    <t>备注</t>
  </si>
  <si>
    <t>1</t>
  </si>
  <si>
    <t>司法行政辅助岗</t>
  </si>
  <si>
    <t>202312160720</t>
  </si>
  <si>
    <t>07</t>
  </si>
  <si>
    <t>20</t>
  </si>
  <si>
    <t>递补</t>
  </si>
  <si>
    <t>2</t>
  </si>
  <si>
    <t>202312160609</t>
  </si>
  <si>
    <t>06</t>
  </si>
  <si>
    <t>09</t>
  </si>
  <si>
    <t>3</t>
  </si>
  <si>
    <t>202312161727</t>
  </si>
  <si>
    <t>17</t>
  </si>
  <si>
    <t>27</t>
  </si>
  <si>
    <t>4</t>
  </si>
  <si>
    <t>202312160322</t>
  </si>
  <si>
    <t>03</t>
  </si>
  <si>
    <t>22</t>
  </si>
  <si>
    <t>5</t>
  </si>
  <si>
    <t>202312161312</t>
  </si>
  <si>
    <t>13</t>
  </si>
  <si>
    <t>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</si>
</sst>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4"/>
      <color indexed="8"/>
      <name val="等线"/>
      <family val="0"/>
    </font>
    <font>
      <b/>
      <sz val="16"/>
      <color indexed="8"/>
      <name val="等线"/>
      <family val="0"/>
    </font>
    <font>
      <b/>
      <sz val="18"/>
      <color indexed="8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177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N7" sqref="N7"/>
    </sheetView>
  </sheetViews>
  <sheetFormatPr defaultColWidth="9.00390625" defaultRowHeight="15"/>
  <cols>
    <col min="1" max="1" width="4.8515625" style="1" customWidth="1"/>
    <col min="2" max="2" width="15.28125" style="2" customWidth="1"/>
    <col min="3" max="3" width="13.8515625" style="2" bestFit="1" customWidth="1"/>
    <col min="4" max="4" width="5.7109375" style="2" customWidth="1"/>
    <col min="5" max="5" width="6.140625" style="2" customWidth="1"/>
    <col min="6" max="6" width="8.57421875" style="3" customWidth="1"/>
    <col min="7" max="7" width="9.140625" style="4" customWidth="1"/>
    <col min="8" max="8" width="7.421875" style="5" customWidth="1"/>
    <col min="9" max="9" width="7.28125" style="6" customWidth="1"/>
    <col min="10" max="10" width="8.28125" style="6" customWidth="1"/>
    <col min="11" max="11" width="7.7109375" style="7" customWidth="1"/>
    <col min="12" max="16384" width="9.00390625" style="7" customWidth="1"/>
  </cols>
  <sheetData>
    <row r="1" spans="1:1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57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20" t="s">
        <v>9</v>
      </c>
      <c r="J2" s="21" t="s">
        <v>10</v>
      </c>
      <c r="K2" s="21" t="s">
        <v>11</v>
      </c>
    </row>
    <row r="3" spans="1:11" ht="24.75" customHeight="1">
      <c r="A3" s="15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7">
        <v>72.9</v>
      </c>
      <c r="G3" s="18">
        <v>77.5</v>
      </c>
      <c r="H3" s="19">
        <f>(F3+G3)/2</f>
        <v>75.2</v>
      </c>
      <c r="I3" s="19">
        <v>73.2</v>
      </c>
      <c r="J3" s="22">
        <f>ROUND((H3+I3)/2,2)</f>
        <v>74.2</v>
      </c>
      <c r="K3" s="23" t="s">
        <v>17</v>
      </c>
    </row>
    <row r="4" spans="1:11" ht="24.75" customHeight="1">
      <c r="A4" s="15" t="s">
        <v>18</v>
      </c>
      <c r="B4" s="16" t="s">
        <v>13</v>
      </c>
      <c r="C4" s="16" t="s">
        <v>19</v>
      </c>
      <c r="D4" s="16" t="s">
        <v>20</v>
      </c>
      <c r="E4" s="16" t="s">
        <v>21</v>
      </c>
      <c r="F4" s="17">
        <v>74.4</v>
      </c>
      <c r="G4" s="18">
        <v>78</v>
      </c>
      <c r="H4" s="19">
        <f>(F4+G4)/2</f>
        <v>76.2</v>
      </c>
      <c r="I4" s="19">
        <v>71.2</v>
      </c>
      <c r="J4" s="22">
        <f>ROUND((H4+I4)/2,2)</f>
        <v>73.7</v>
      </c>
      <c r="K4" s="23" t="s">
        <v>17</v>
      </c>
    </row>
    <row r="5" spans="1:11" ht="24.75" customHeight="1">
      <c r="A5" s="15" t="s">
        <v>22</v>
      </c>
      <c r="B5" s="16" t="s">
        <v>13</v>
      </c>
      <c r="C5" s="16" t="s">
        <v>23</v>
      </c>
      <c r="D5" s="16" t="s">
        <v>24</v>
      </c>
      <c r="E5" s="16" t="s">
        <v>25</v>
      </c>
      <c r="F5" s="17">
        <v>76.3</v>
      </c>
      <c r="G5" s="18">
        <v>74.5</v>
      </c>
      <c r="H5" s="19">
        <f>(F5+G5)/2</f>
        <v>75.4</v>
      </c>
      <c r="I5" s="19">
        <v>71.2</v>
      </c>
      <c r="J5" s="22">
        <f>ROUND((H5+I5)/2,2)</f>
        <v>73.3</v>
      </c>
      <c r="K5" s="23" t="s">
        <v>17</v>
      </c>
    </row>
    <row r="6" spans="1:11" ht="24.75" customHeight="1">
      <c r="A6" s="15" t="s">
        <v>26</v>
      </c>
      <c r="B6" s="16" t="s">
        <v>13</v>
      </c>
      <c r="C6" s="16" t="s">
        <v>27</v>
      </c>
      <c r="D6" s="16" t="s">
        <v>28</v>
      </c>
      <c r="E6" s="16" t="s">
        <v>29</v>
      </c>
      <c r="F6" s="17">
        <v>68.2</v>
      </c>
      <c r="G6" s="18">
        <v>79.5</v>
      </c>
      <c r="H6" s="19">
        <f>(F6+G6)/2</f>
        <v>73.85</v>
      </c>
      <c r="I6" s="19">
        <v>72.4</v>
      </c>
      <c r="J6" s="22">
        <f>ROUND((H6+I6)/2,2)</f>
        <v>73.13</v>
      </c>
      <c r="K6" s="23" t="s">
        <v>17</v>
      </c>
    </row>
    <row r="7" spans="1:11" ht="27" customHeight="1">
      <c r="A7" s="15" t="s">
        <v>30</v>
      </c>
      <c r="B7" s="16" t="s">
        <v>13</v>
      </c>
      <c r="C7" s="16" t="s">
        <v>31</v>
      </c>
      <c r="D7" s="16" t="s">
        <v>32</v>
      </c>
      <c r="E7" s="16" t="s">
        <v>33</v>
      </c>
      <c r="F7" s="17">
        <v>79.4</v>
      </c>
      <c r="G7" s="18">
        <v>71.5</v>
      </c>
      <c r="H7" s="19">
        <f>(F7+G7)/2</f>
        <v>75.45</v>
      </c>
      <c r="I7" s="19">
        <v>70.8</v>
      </c>
      <c r="J7" s="22">
        <f>ROUND((H7+I7)/2,2)</f>
        <v>73.13</v>
      </c>
      <c r="K7" s="23" t="s">
        <v>17</v>
      </c>
    </row>
  </sheetData>
  <sheetProtection/>
  <autoFilter ref="A2:K6"/>
  <mergeCells count="1">
    <mergeCell ref="A1:K1"/>
  </mergeCells>
  <printOptions horizontalCentered="1"/>
  <pageMargins left="0.31496062992125984" right="0.31496062992125984" top="0.35433070866141736" bottom="0.472440944881889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董泽铎</cp:lastModifiedBy>
  <cp:lastPrinted>2023-12-19T06:41:39Z</cp:lastPrinted>
  <dcterms:created xsi:type="dcterms:W3CDTF">2023-12-05T03:02:17Z</dcterms:created>
  <dcterms:modified xsi:type="dcterms:W3CDTF">2024-02-06T01:20:51Z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4DFBD93511BA45AD911F06CBDFFA4703_13</vt:lpwstr>
  </property>
  <property fmtid="{D5CDD505-2E9C-101B-9397-08002B2CF9AE}" pid="4" name="KSOProductBuildV">
    <vt:lpwstr>2052-12.1.0.16250</vt:lpwstr>
  </property>
</Properties>
</file>