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最终" sheetId="1" r:id="rId1"/>
  </sheets>
  <definedNames>
    <definedName name="_xlnm.Print_Titles" localSheetId="0">'笔试成绩最终'!$2:$2</definedName>
  </definedNames>
  <calcPr fullCalcOnLoad="1"/>
</workbook>
</file>

<file path=xl/sharedStrings.xml><?xml version="1.0" encoding="utf-8"?>
<sst xmlns="http://schemas.openxmlformats.org/spreadsheetml/2006/main" count="102" uniqueCount="73">
  <si>
    <t>明光市司法局公开招聘司法行政辅助人员拟聘用人员名单</t>
  </si>
  <si>
    <t>序号</t>
  </si>
  <si>
    <t>姓名</t>
  </si>
  <si>
    <t>职位名称</t>
  </si>
  <si>
    <t>准考证号</t>
  </si>
  <si>
    <t>考场号</t>
  </si>
  <si>
    <t>座位号</t>
  </si>
  <si>
    <t>《综合知识》</t>
  </si>
  <si>
    <t>《申论》</t>
  </si>
  <si>
    <t>笔试成绩</t>
  </si>
  <si>
    <t>面试成绩</t>
  </si>
  <si>
    <t>综合</t>
  </si>
  <si>
    <t>1</t>
  </si>
  <si>
    <t>胡雪扬</t>
  </si>
  <si>
    <t>司法行政辅助岗</t>
  </si>
  <si>
    <t>202312161422</t>
  </si>
  <si>
    <t>14</t>
  </si>
  <si>
    <t>22</t>
  </si>
  <si>
    <t>2</t>
  </si>
  <si>
    <t>单可卿</t>
  </si>
  <si>
    <t>202312161830</t>
  </si>
  <si>
    <t>18</t>
  </si>
  <si>
    <t>30</t>
  </si>
  <si>
    <t>3</t>
  </si>
  <si>
    <t>陈广宇</t>
  </si>
  <si>
    <t>202312161219</t>
  </si>
  <si>
    <t>12</t>
  </si>
  <si>
    <t>19</t>
  </si>
  <si>
    <t>4</t>
  </si>
  <si>
    <t>黄树月</t>
  </si>
  <si>
    <t>202312160206</t>
  </si>
  <si>
    <t>02</t>
  </si>
  <si>
    <t>06</t>
  </si>
  <si>
    <t>5</t>
  </si>
  <si>
    <t>许艺萌</t>
  </si>
  <si>
    <t>202312161705</t>
  </si>
  <si>
    <t>17</t>
  </si>
  <si>
    <t>05</t>
  </si>
  <si>
    <t>6</t>
  </si>
  <si>
    <t>王雅洁</t>
  </si>
  <si>
    <t>202312160612</t>
  </si>
  <si>
    <t>7</t>
  </si>
  <si>
    <t>孙玉宝</t>
  </si>
  <si>
    <t>202312161511</t>
  </si>
  <si>
    <t>15</t>
  </si>
  <si>
    <t>11</t>
  </si>
  <si>
    <t>8</t>
  </si>
  <si>
    <t>汪雨</t>
  </si>
  <si>
    <t>202312160722</t>
  </si>
  <si>
    <t>07</t>
  </si>
  <si>
    <t>9</t>
  </si>
  <si>
    <t>程晴晴</t>
  </si>
  <si>
    <t>202312161326</t>
  </si>
  <si>
    <t>13</t>
  </si>
  <si>
    <t>26</t>
  </si>
  <si>
    <t>10</t>
  </si>
  <si>
    <t>王毅然</t>
  </si>
  <si>
    <t>202312160720</t>
  </si>
  <si>
    <t>20</t>
  </si>
  <si>
    <t>杨小扣</t>
  </si>
  <si>
    <t>202312160609</t>
  </si>
  <si>
    <t>09</t>
  </si>
  <si>
    <t>胡莲</t>
  </si>
  <si>
    <t>202312160322</t>
  </si>
  <si>
    <t>03</t>
  </si>
  <si>
    <t>沈晓璇</t>
  </si>
  <si>
    <t>202312161312</t>
  </si>
  <si>
    <t>李雨婷</t>
  </si>
  <si>
    <t>202312161821</t>
  </si>
  <si>
    <t>21</t>
  </si>
  <si>
    <t>王毅</t>
  </si>
  <si>
    <t>202312160201</t>
  </si>
  <si>
    <t>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</si>
</sst>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40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等线"/>
      <family val="0"/>
    </font>
    <font>
      <b/>
      <sz val="18"/>
      <color indexed="8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4"/>
      <color rgb="FF00B0F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17" sqref="J17"/>
    </sheetView>
  </sheetViews>
  <sheetFormatPr defaultColWidth="9.00390625" defaultRowHeight="15"/>
  <cols>
    <col min="1" max="1" width="7.140625" style="2" customWidth="1"/>
    <col min="2" max="2" width="9.8515625" style="2" customWidth="1"/>
    <col min="3" max="3" width="19.421875" style="3" customWidth="1"/>
    <col min="4" max="4" width="15.421875" style="3" customWidth="1"/>
    <col min="5" max="5" width="7.421875" style="3" bestFit="1" customWidth="1"/>
    <col min="6" max="6" width="8.7109375" style="3" customWidth="1"/>
    <col min="7" max="7" width="13.8515625" style="4" bestFit="1" customWidth="1"/>
    <col min="8" max="8" width="10.421875" style="5" customWidth="1"/>
    <col min="9" max="9" width="11.00390625" style="6" customWidth="1"/>
    <col min="10" max="10" width="12.421875" style="7" customWidth="1"/>
    <col min="11" max="11" width="15.421875" style="6" customWidth="1"/>
    <col min="12" max="12" width="9.00390625" style="7" customWidth="1"/>
    <col min="13" max="13" width="24.8515625" style="7" customWidth="1"/>
    <col min="14" max="16384" width="9.00390625" style="7" customWidth="1"/>
  </cols>
  <sheetData>
    <row r="1" spans="1:10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24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9" t="s">
        <v>9</v>
      </c>
      <c r="J2" s="11" t="s">
        <v>10</v>
      </c>
      <c r="K2" s="19" t="s">
        <v>11</v>
      </c>
    </row>
    <row r="3" spans="1:11" s="1" customFormat="1" ht="24.75" customHeight="1">
      <c r="A3" s="13" t="s">
        <v>12</v>
      </c>
      <c r="B3" s="13" t="s">
        <v>13</v>
      </c>
      <c r="C3" s="14" t="s">
        <v>14</v>
      </c>
      <c r="D3" s="24" t="s">
        <v>15</v>
      </c>
      <c r="E3" s="14" t="s">
        <v>16</v>
      </c>
      <c r="F3" s="14" t="s">
        <v>17</v>
      </c>
      <c r="G3" s="15">
        <v>76</v>
      </c>
      <c r="H3" s="16">
        <v>73</v>
      </c>
      <c r="I3" s="20">
        <f aca="true" t="shared" si="0" ref="I3:I17">(G3+H3)/2</f>
        <v>74.5</v>
      </c>
      <c r="J3" s="21">
        <v>81.4</v>
      </c>
      <c r="K3" s="21">
        <f aca="true" t="shared" si="1" ref="K3:K17">ROUND((I3+J3)/2,2)</f>
        <v>77.95</v>
      </c>
    </row>
    <row r="4" spans="1:11" s="1" customFormat="1" ht="24.75" customHeight="1">
      <c r="A4" s="13" t="s">
        <v>18</v>
      </c>
      <c r="B4" s="13" t="s">
        <v>19</v>
      </c>
      <c r="C4" s="14" t="s">
        <v>14</v>
      </c>
      <c r="D4" s="14" t="s">
        <v>20</v>
      </c>
      <c r="E4" s="14" t="s">
        <v>21</v>
      </c>
      <c r="F4" s="14" t="s">
        <v>22</v>
      </c>
      <c r="G4" s="15">
        <v>74.5</v>
      </c>
      <c r="H4" s="16">
        <v>77.5</v>
      </c>
      <c r="I4" s="20">
        <f t="shared" si="0"/>
        <v>76</v>
      </c>
      <c r="J4" s="21">
        <v>78.6</v>
      </c>
      <c r="K4" s="21">
        <f t="shared" si="1"/>
        <v>77.3</v>
      </c>
    </row>
    <row r="5" spans="1:11" s="1" customFormat="1" ht="24.75" customHeight="1">
      <c r="A5" s="13" t="s">
        <v>23</v>
      </c>
      <c r="B5" s="13" t="s">
        <v>24</v>
      </c>
      <c r="C5" s="14" t="s">
        <v>14</v>
      </c>
      <c r="D5" s="14" t="s">
        <v>25</v>
      </c>
      <c r="E5" s="14" t="s">
        <v>26</v>
      </c>
      <c r="F5" s="14" t="s">
        <v>27</v>
      </c>
      <c r="G5" s="15">
        <v>80.2</v>
      </c>
      <c r="H5" s="16">
        <v>72</v>
      </c>
      <c r="I5" s="20">
        <f t="shared" si="0"/>
        <v>76.1</v>
      </c>
      <c r="J5" s="21">
        <v>78.4</v>
      </c>
      <c r="K5" s="21">
        <f t="shared" si="1"/>
        <v>77.25</v>
      </c>
    </row>
    <row r="6" spans="1:11" s="1" customFormat="1" ht="24.75" customHeight="1">
      <c r="A6" s="13" t="s">
        <v>28</v>
      </c>
      <c r="B6" s="13" t="s">
        <v>29</v>
      </c>
      <c r="C6" s="14" t="s">
        <v>14</v>
      </c>
      <c r="D6" s="14" t="s">
        <v>30</v>
      </c>
      <c r="E6" s="14" t="s">
        <v>31</v>
      </c>
      <c r="F6" s="14" t="s">
        <v>32</v>
      </c>
      <c r="G6" s="15">
        <v>78.1</v>
      </c>
      <c r="H6" s="16">
        <v>70</v>
      </c>
      <c r="I6" s="20">
        <f t="shared" si="0"/>
        <v>74.05</v>
      </c>
      <c r="J6" s="21">
        <v>79.6</v>
      </c>
      <c r="K6" s="21">
        <f t="shared" si="1"/>
        <v>76.83</v>
      </c>
    </row>
    <row r="7" spans="1:11" s="1" customFormat="1" ht="24.75" customHeight="1">
      <c r="A7" s="13" t="s">
        <v>33</v>
      </c>
      <c r="B7" s="13" t="s">
        <v>34</v>
      </c>
      <c r="C7" s="14" t="s">
        <v>14</v>
      </c>
      <c r="D7" s="14" t="s">
        <v>35</v>
      </c>
      <c r="E7" s="14" t="s">
        <v>36</v>
      </c>
      <c r="F7" s="14" t="s">
        <v>37</v>
      </c>
      <c r="G7" s="15">
        <v>82.9</v>
      </c>
      <c r="H7" s="16">
        <v>66</v>
      </c>
      <c r="I7" s="20">
        <f t="shared" si="0"/>
        <v>74.45</v>
      </c>
      <c r="J7" s="21">
        <v>78.6</v>
      </c>
      <c r="K7" s="21">
        <f t="shared" si="1"/>
        <v>76.53</v>
      </c>
    </row>
    <row r="8" spans="1:11" s="1" customFormat="1" ht="24.75" customHeight="1">
      <c r="A8" s="13" t="s">
        <v>38</v>
      </c>
      <c r="B8" s="17" t="s">
        <v>39</v>
      </c>
      <c r="C8" s="14" t="s">
        <v>14</v>
      </c>
      <c r="D8" s="14" t="s">
        <v>40</v>
      </c>
      <c r="E8" s="14" t="s">
        <v>32</v>
      </c>
      <c r="F8" s="14" t="s">
        <v>26</v>
      </c>
      <c r="G8" s="15">
        <v>79.6</v>
      </c>
      <c r="H8" s="16">
        <v>76.5</v>
      </c>
      <c r="I8" s="20">
        <f t="shared" si="0"/>
        <v>78.05</v>
      </c>
      <c r="J8" s="21">
        <v>73.4</v>
      </c>
      <c r="K8" s="21">
        <f t="shared" si="1"/>
        <v>75.73</v>
      </c>
    </row>
    <row r="9" spans="1:11" s="1" customFormat="1" ht="24.75" customHeight="1">
      <c r="A9" s="13" t="s">
        <v>41</v>
      </c>
      <c r="B9" s="17" t="s">
        <v>42</v>
      </c>
      <c r="C9" s="14" t="s">
        <v>14</v>
      </c>
      <c r="D9" s="14" t="s">
        <v>43</v>
      </c>
      <c r="E9" s="14" t="s">
        <v>44</v>
      </c>
      <c r="F9" s="14" t="s">
        <v>45</v>
      </c>
      <c r="G9" s="15">
        <v>78.8</v>
      </c>
      <c r="H9" s="16">
        <v>71.5</v>
      </c>
      <c r="I9" s="20">
        <f t="shared" si="0"/>
        <v>75.15</v>
      </c>
      <c r="J9" s="21">
        <v>75.6</v>
      </c>
      <c r="K9" s="21">
        <f t="shared" si="1"/>
        <v>75.38</v>
      </c>
    </row>
    <row r="10" spans="1:11" s="1" customFormat="1" ht="24.75" customHeight="1">
      <c r="A10" s="13" t="s">
        <v>46</v>
      </c>
      <c r="B10" s="17" t="s">
        <v>47</v>
      </c>
      <c r="C10" s="14" t="s">
        <v>14</v>
      </c>
      <c r="D10" s="14" t="s">
        <v>48</v>
      </c>
      <c r="E10" s="14" t="s">
        <v>49</v>
      </c>
      <c r="F10" s="14" t="s">
        <v>17</v>
      </c>
      <c r="G10" s="15">
        <v>82.1</v>
      </c>
      <c r="H10" s="16">
        <v>71.5</v>
      </c>
      <c r="I10" s="20">
        <f t="shared" si="0"/>
        <v>76.8</v>
      </c>
      <c r="J10" s="21">
        <v>73.2</v>
      </c>
      <c r="K10" s="21">
        <f t="shared" si="1"/>
        <v>75</v>
      </c>
    </row>
    <row r="11" spans="1:11" s="1" customFormat="1" ht="24.75" customHeight="1">
      <c r="A11" s="13" t="s">
        <v>50</v>
      </c>
      <c r="B11" s="17" t="s">
        <v>51</v>
      </c>
      <c r="C11" s="14" t="s">
        <v>14</v>
      </c>
      <c r="D11" s="14" t="s">
        <v>52</v>
      </c>
      <c r="E11" s="14" t="s">
        <v>53</v>
      </c>
      <c r="F11" s="14" t="s">
        <v>54</v>
      </c>
      <c r="G11" s="15">
        <v>80.3</v>
      </c>
      <c r="H11" s="16">
        <v>73</v>
      </c>
      <c r="I11" s="20">
        <f t="shared" si="0"/>
        <v>76.65</v>
      </c>
      <c r="J11" s="21">
        <v>72.2</v>
      </c>
      <c r="K11" s="21">
        <f t="shared" si="1"/>
        <v>74.43</v>
      </c>
    </row>
    <row r="12" spans="1:11" s="1" customFormat="1" ht="24.75" customHeight="1">
      <c r="A12" s="13" t="s">
        <v>55</v>
      </c>
      <c r="B12" s="17" t="s">
        <v>56</v>
      </c>
      <c r="C12" s="14" t="s">
        <v>14</v>
      </c>
      <c r="D12" s="14" t="s">
        <v>57</v>
      </c>
      <c r="E12" s="14" t="s">
        <v>49</v>
      </c>
      <c r="F12" s="14" t="s">
        <v>58</v>
      </c>
      <c r="G12" s="15">
        <v>72.9</v>
      </c>
      <c r="H12" s="16">
        <v>77.5</v>
      </c>
      <c r="I12" s="20">
        <f t="shared" si="0"/>
        <v>75.2</v>
      </c>
      <c r="J12" s="21">
        <v>73.2</v>
      </c>
      <c r="K12" s="21">
        <f t="shared" si="1"/>
        <v>74.2</v>
      </c>
    </row>
    <row r="13" spans="1:11" s="1" customFormat="1" ht="24.75" customHeight="1">
      <c r="A13" s="13" t="s">
        <v>45</v>
      </c>
      <c r="B13" s="17" t="s">
        <v>59</v>
      </c>
      <c r="C13" s="14" t="s">
        <v>14</v>
      </c>
      <c r="D13" s="14" t="s">
        <v>60</v>
      </c>
      <c r="E13" s="14" t="s">
        <v>32</v>
      </c>
      <c r="F13" s="14" t="s">
        <v>61</v>
      </c>
      <c r="G13" s="15">
        <v>74.4</v>
      </c>
      <c r="H13" s="16">
        <v>78</v>
      </c>
      <c r="I13" s="20">
        <f t="shared" si="0"/>
        <v>76.2</v>
      </c>
      <c r="J13" s="21">
        <v>71.2</v>
      </c>
      <c r="K13" s="21">
        <f t="shared" si="1"/>
        <v>73.7</v>
      </c>
    </row>
    <row r="14" spans="1:11" s="1" customFormat="1" ht="24.75" customHeight="1">
      <c r="A14" s="13" t="s">
        <v>26</v>
      </c>
      <c r="B14" s="17" t="s">
        <v>62</v>
      </c>
      <c r="C14" s="14" t="s">
        <v>14</v>
      </c>
      <c r="D14" s="14" t="s">
        <v>63</v>
      </c>
      <c r="E14" s="14" t="s">
        <v>64</v>
      </c>
      <c r="F14" s="14" t="s">
        <v>17</v>
      </c>
      <c r="G14" s="15">
        <v>68.2</v>
      </c>
      <c r="H14" s="16">
        <v>79.5</v>
      </c>
      <c r="I14" s="20">
        <f>(G14+H14)/2</f>
        <v>73.85</v>
      </c>
      <c r="J14" s="21">
        <v>72.4</v>
      </c>
      <c r="K14" s="21">
        <f>ROUND((I14+J14)/2,2)</f>
        <v>73.13</v>
      </c>
    </row>
    <row r="15" spans="1:11" s="1" customFormat="1" ht="24.75" customHeight="1">
      <c r="A15" s="13" t="s">
        <v>53</v>
      </c>
      <c r="B15" s="17" t="s">
        <v>65</v>
      </c>
      <c r="C15" s="14" t="s">
        <v>14</v>
      </c>
      <c r="D15" s="14" t="s">
        <v>66</v>
      </c>
      <c r="E15" s="14" t="s">
        <v>53</v>
      </c>
      <c r="F15" s="14" t="s">
        <v>26</v>
      </c>
      <c r="G15" s="15">
        <v>79.4</v>
      </c>
      <c r="H15" s="16">
        <v>71.5</v>
      </c>
      <c r="I15" s="20">
        <f>(G15+H15)/2</f>
        <v>75.45</v>
      </c>
      <c r="J15" s="21">
        <v>70.8</v>
      </c>
      <c r="K15" s="21">
        <f>ROUND((I15+J15)/2,2)</f>
        <v>73.13</v>
      </c>
    </row>
    <row r="16" spans="1:11" s="1" customFormat="1" ht="24.75" customHeight="1">
      <c r="A16" s="13" t="s">
        <v>16</v>
      </c>
      <c r="B16" s="17" t="s">
        <v>67</v>
      </c>
      <c r="C16" s="17" t="s">
        <v>14</v>
      </c>
      <c r="D16" s="17" t="s">
        <v>68</v>
      </c>
      <c r="E16" s="17" t="s">
        <v>21</v>
      </c>
      <c r="F16" s="17" t="s">
        <v>69</v>
      </c>
      <c r="G16" s="15">
        <v>81.4</v>
      </c>
      <c r="H16" s="18">
        <v>75.5</v>
      </c>
      <c r="I16" s="22">
        <f>(G16+H16)/2</f>
        <v>78.45</v>
      </c>
      <c r="J16" s="23">
        <v>67.8</v>
      </c>
      <c r="K16" s="23">
        <f>ROUND((I16+J16)/2,2)</f>
        <v>73.13</v>
      </c>
    </row>
    <row r="17" spans="1:11" s="1" customFormat="1" ht="24.75" customHeight="1">
      <c r="A17" s="13" t="s">
        <v>44</v>
      </c>
      <c r="B17" s="17" t="s">
        <v>70</v>
      </c>
      <c r="C17" s="14" t="s">
        <v>14</v>
      </c>
      <c r="D17" s="14" t="s">
        <v>71</v>
      </c>
      <c r="E17" s="14" t="s">
        <v>31</v>
      </c>
      <c r="F17" s="14" t="s">
        <v>72</v>
      </c>
      <c r="G17" s="15">
        <v>85.5</v>
      </c>
      <c r="H17" s="16">
        <v>65.5</v>
      </c>
      <c r="I17" s="20">
        <f>(G17+H17)/2</f>
        <v>75.5</v>
      </c>
      <c r="J17" s="21">
        <v>70</v>
      </c>
      <c r="K17" s="21">
        <f>ROUND((I17+J17)/2,2)</f>
        <v>72.75</v>
      </c>
    </row>
  </sheetData>
  <sheetProtection/>
  <mergeCells count="1">
    <mergeCell ref="A1:J1"/>
  </mergeCells>
  <printOptions horizontalCentered="1"/>
  <pageMargins left="0.31496062992125984" right="0.31496062992125984" top="0.35433070866141736" bottom="0.4724409448818898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董泽铎</cp:lastModifiedBy>
  <cp:lastPrinted>2023-12-19T06:41:39Z</cp:lastPrinted>
  <dcterms:created xsi:type="dcterms:W3CDTF">2023-12-05T03:02:17Z</dcterms:created>
  <dcterms:modified xsi:type="dcterms:W3CDTF">2024-03-17T23:14:54Z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1F267FF3CA7B44ECA46FFEF9AD5AD37A_13</vt:lpwstr>
  </property>
  <property fmtid="{D5CDD505-2E9C-101B-9397-08002B2CF9AE}" pid="4" name="KSOProductBuildV">
    <vt:lpwstr>2052-12.1.0.16388</vt:lpwstr>
  </property>
</Properties>
</file>