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<sst xmlns="http://schemas.openxmlformats.org/spreadsheetml/2006/main" count="33" uniqueCount="33">
  <si>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明光市2022年农机深松整地项目（结余资金）补助资金发放表</t>
  </si>
  <si>
    <t>序号</t>
  </si>
  <si>
    <t>服务组织名称</t>
  </si>
  <si>
    <t>作业量（亩）</t>
  </si>
  <si>
    <t>补助标准（元/亩）</t>
  </si>
  <si>
    <t>补助资金（元）</t>
  </si>
  <si>
    <t>明光市潘村镇广银养殖农民专业合作社</t>
  </si>
  <si>
    <t>明光市小刚农机专业合作社</t>
  </si>
  <si>
    <t>明光市女山湖镇荣连农机专业合作社</t>
  </si>
  <si>
    <t>明光市石坝正平农机作业服务合作社</t>
  </si>
  <si>
    <t>明光市钟意农机专业合作社</t>
  </si>
  <si>
    <t>明光市石坝老姚农机服务专业合作社</t>
  </si>
  <si>
    <t>明光市老马岗农机专业合作社</t>
  </si>
  <si>
    <t>明光市众农鑫农业农民专业合作社</t>
  </si>
  <si>
    <t>明光市柳巷镇农合小麦种植专业合作社</t>
  </si>
  <si>
    <t>明光市女山湖镇五户农机专业合作社</t>
  </si>
  <si>
    <t>明光市石坝镇尹氏种植专业合作社</t>
  </si>
  <si>
    <t>明光市玉壁农业种植专业合作社</t>
  </si>
  <si>
    <t>明光市涧溪镇蒲塘瓜果农民专业合作社</t>
  </si>
  <si>
    <t>明光市志诚农机专业合作社</t>
  </si>
  <si>
    <t>明光市陈刚农机作业服务专业合作社</t>
  </si>
  <si>
    <t>明光市农源农作物专业合作社</t>
  </si>
  <si>
    <t>明光市泊岗安全农机农民专业合作社</t>
  </si>
  <si>
    <t>明光市佳语农机专业合作社</t>
  </si>
  <si>
    <t>明光市志苹农机专业合作社</t>
  </si>
  <si>
    <t>明光市石坝镇张凯农机服务农民专业合作社</t>
  </si>
  <si>
    <t>明光市潘村镇大光农机专业合作社</t>
  </si>
  <si>
    <t>明光市石坝镇飞腾农机服务农民专业合作社</t>
  </si>
  <si>
    <t>明光市天益农机专业合作社</t>
  </si>
  <si>
    <t>明光市统桥专业合作社</t>
  </si>
  <si>
    <t>明光市德标农机服务农民专业合作社</t>
  </si>
  <si>
    <t>明光市富民农机服务专业合作社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</si>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</sst>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2"/>
      <name val="黑体"/>
      <family val="3"/>
    </font>
    <font>
      <sz val="10"/>
      <name val="黑体"/>
      <family val="3"/>
    </font>
    <font>
      <sz val="10"/>
      <name val="仿宋"/>
      <family val="3"/>
    </font>
    <font>
      <sz val="10"/>
      <name val="宋体"/>
      <family val="0"/>
    </font>
    <font>
      <sz val="12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2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46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</cellXfs>
  <cellStyles count="11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4" xfId="63"/>
    <cellStyle name="常规 2 2 2 2" xfId="64"/>
    <cellStyle name="常规 2 3 3" xfId="65"/>
    <cellStyle name="常规 2 2 3 2 2" xfId="66"/>
    <cellStyle name="常规 6" xfId="67"/>
    <cellStyle name="常规 5 2" xfId="68"/>
    <cellStyle name="常规 5 2 2" xfId="69"/>
    <cellStyle name="常规 5 2 3" xfId="70"/>
    <cellStyle name="常规 2 2 2" xfId="71"/>
    <cellStyle name="常规 2 2 3" xfId="72"/>
    <cellStyle name="常规 2 2" xfId="73"/>
    <cellStyle name="常规 2 3" xfId="74"/>
    <cellStyle name="常规 2 3 2" xfId="75"/>
    <cellStyle name="常规 2 3 3 2" xfId="76"/>
    <cellStyle name="常规 2" xfId="77"/>
    <cellStyle name="常规 2 2 4 2" xfId="78"/>
    <cellStyle name="常规 2 2 2 2 2" xfId="79"/>
    <cellStyle name="常规 2 2 3 2" xfId="80"/>
    <cellStyle name="常规 2 3 2 2" xfId="81"/>
    <cellStyle name="常规 2 3 2 2 2" xfId="82"/>
    <cellStyle name="常规 2 4" xfId="83"/>
    <cellStyle name="常规 2 4 2" xfId="84"/>
    <cellStyle name="常规 2 4 2 2" xfId="85"/>
    <cellStyle name="常规 2 5" xfId="86"/>
    <cellStyle name="常规 2 5 2" xfId="87"/>
    <cellStyle name="常规 3" xfId="88"/>
    <cellStyle name="常规 3 2" xfId="89"/>
    <cellStyle name="常规 3 2 2" xfId="90"/>
    <cellStyle name="常规 3 2 2 2" xfId="91"/>
    <cellStyle name="常规 3 2 2 2 2" xfId="92"/>
    <cellStyle name="常规 3 2 3" xfId="93"/>
    <cellStyle name="常规 3 2 3 2" xfId="94"/>
    <cellStyle name="常规 3 2 3 2 2" xfId="95"/>
    <cellStyle name="常规 3 2 4" xfId="96"/>
    <cellStyle name="常规 3 2 4 2" xfId="97"/>
    <cellStyle name="常规 3 3" xfId="98"/>
    <cellStyle name="常规 3 3 2" xfId="99"/>
    <cellStyle name="常规 3 3 2 2" xfId="100"/>
    <cellStyle name="常规 3 3 2 2 2" xfId="101"/>
    <cellStyle name="常规 3 3 3" xfId="102"/>
    <cellStyle name="常规 3 3 3 2" xfId="103"/>
    <cellStyle name="常规 3 4" xfId="104"/>
    <cellStyle name="常规 3 4 2" xfId="105"/>
    <cellStyle name="常规 3 4 2 2" xfId="106"/>
    <cellStyle name="常规 3 5" xfId="107"/>
    <cellStyle name="常规 3 5 2" xfId="108"/>
    <cellStyle name="常规 4" xfId="109"/>
    <cellStyle name="常规 4 2" xfId="110"/>
    <cellStyle name="常规 4 4" xfId="111"/>
    <cellStyle name="常规 4 2 2" xfId="112"/>
    <cellStyle name="常规 4 4 2" xfId="113"/>
    <cellStyle name="常规 4 2 2 2" xfId="114"/>
    <cellStyle name="常规 4 2 3" xfId="115"/>
    <cellStyle name="常规 4 2 3 2" xfId="116"/>
    <cellStyle name="常规 4 3" xfId="117"/>
    <cellStyle name="常规 4 3 2" xfId="118"/>
    <cellStyle name="常规 4 3 3" xfId="119"/>
    <cellStyle name="常规 4 3 3 2" xfId="120"/>
    <cellStyle name="常规 5" xfId="121"/>
    <cellStyle name="常规 5 2 3 2" xfId="122"/>
    <cellStyle name="常规 6 2" xfId="123"/>
    <cellStyle name="常规 6 3" xfId="124"/>
    <cellStyle name="常规 6 3 2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9">
      <selection activeCell="A31" sqref="A31:IV93"/>
    </sheetView>
  </sheetViews>
  <sheetFormatPr defaultColWidth="9.00390625" defaultRowHeight="14.25"/>
  <cols>
    <col min="1" max="1" width="5.125" style="2" customWidth="1"/>
    <col min="2" max="2" width="38.125" style="1" customWidth="1"/>
    <col min="3" max="3" width="12.00390625" style="1" customWidth="1"/>
    <col min="4" max="4" width="9.875" style="1" customWidth="1"/>
    <col min="5" max="5" width="11.375" style="1" customWidth="1"/>
    <col min="6" max="16384" width="9.00390625" style="1" customWidth="1"/>
  </cols>
  <sheetData>
    <row r="1" spans="1:5" ht="28.5" customHeight="1">
      <c r="A1" s="3" t="s">
        <v>0</v>
      </c>
      <c r="B1" s="3"/>
      <c r="C1" s="3"/>
      <c r="D1" s="3"/>
      <c r="E1" s="3"/>
    </row>
    <row r="2" spans="1:5" ht="36" customHeight="1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</row>
    <row r="3" spans="1:5" s="1" customFormat="1" ht="22.5" customHeight="1">
      <c r="A3" s="9">
        <v>1</v>
      </c>
      <c r="B3" s="10" t="s">
        <v>6</v>
      </c>
      <c r="C3" s="11">
        <v>8485</v>
      </c>
      <c r="D3" s="11">
        <v>24.5</v>
      </c>
      <c r="E3" s="11">
        <f aca="true" t="shared" si="0" ref="E3:E24">C3*D3</f>
        <v>207882.5</v>
      </c>
    </row>
    <row r="4" spans="1:5" s="1" customFormat="1" ht="22.5" customHeight="1">
      <c r="A4" s="9">
        <v>2</v>
      </c>
      <c r="B4" s="12" t="s">
        <v>7</v>
      </c>
      <c r="C4" s="11">
        <v>680</v>
      </c>
      <c r="D4" s="11">
        <v>24.5</v>
      </c>
      <c r="E4" s="11">
        <f t="shared" si="0"/>
        <v>16660</v>
      </c>
    </row>
    <row r="5" spans="1:5" s="1" customFormat="1" ht="22.5" customHeight="1">
      <c r="A5" s="9">
        <v>3</v>
      </c>
      <c r="B5" s="10" t="s">
        <v>8</v>
      </c>
      <c r="C5" s="11">
        <v>885</v>
      </c>
      <c r="D5" s="11">
        <v>24.5</v>
      </c>
      <c r="E5" s="11">
        <f t="shared" si="0"/>
        <v>21682.5</v>
      </c>
    </row>
    <row r="6" spans="1:5" s="1" customFormat="1" ht="22.5" customHeight="1">
      <c r="A6" s="9">
        <v>4</v>
      </c>
      <c r="B6" s="10" t="s">
        <v>9</v>
      </c>
      <c r="C6" s="11">
        <v>897</v>
      </c>
      <c r="D6" s="11">
        <v>24.5</v>
      </c>
      <c r="E6" s="11">
        <f t="shared" si="0"/>
        <v>21976.5</v>
      </c>
    </row>
    <row r="7" spans="1:5" s="1" customFormat="1" ht="22.5" customHeight="1">
      <c r="A7" s="9">
        <v>5</v>
      </c>
      <c r="B7" s="12" t="s">
        <v>10</v>
      </c>
      <c r="C7" s="11">
        <v>251</v>
      </c>
      <c r="D7" s="11">
        <v>24.5</v>
      </c>
      <c r="E7" s="11">
        <f t="shared" si="0"/>
        <v>6149.5</v>
      </c>
    </row>
    <row r="8" spans="1:5" s="1" customFormat="1" ht="22.5" customHeight="1">
      <c r="A8" s="9">
        <v>6</v>
      </c>
      <c r="B8" s="12" t="s">
        <v>11</v>
      </c>
      <c r="C8" s="11">
        <v>1428</v>
      </c>
      <c r="D8" s="11">
        <v>24.5</v>
      </c>
      <c r="E8" s="11">
        <f t="shared" si="0"/>
        <v>34986</v>
      </c>
    </row>
    <row r="9" spans="1:5" s="1" customFormat="1" ht="22.5" customHeight="1">
      <c r="A9" s="9">
        <v>7</v>
      </c>
      <c r="B9" s="10" t="s">
        <v>12</v>
      </c>
      <c r="C9" s="11">
        <v>1906</v>
      </c>
      <c r="D9" s="11">
        <v>24.5</v>
      </c>
      <c r="E9" s="11">
        <f t="shared" si="0"/>
        <v>46697</v>
      </c>
    </row>
    <row r="10" spans="1:5" s="1" customFormat="1" ht="22.5" customHeight="1">
      <c r="A10" s="9">
        <v>8</v>
      </c>
      <c r="B10" s="10" t="s">
        <v>13</v>
      </c>
      <c r="C10" s="11">
        <v>73</v>
      </c>
      <c r="D10" s="11">
        <v>24.5</v>
      </c>
      <c r="E10" s="11">
        <f t="shared" si="0"/>
        <v>1788.5</v>
      </c>
    </row>
    <row r="11" spans="1:5" s="1" customFormat="1" ht="22.5" customHeight="1">
      <c r="A11" s="9">
        <v>9</v>
      </c>
      <c r="B11" s="10" t="s">
        <v>14</v>
      </c>
      <c r="C11" s="11">
        <v>2281</v>
      </c>
      <c r="D11" s="11">
        <v>24.5</v>
      </c>
      <c r="E11" s="11">
        <f t="shared" si="0"/>
        <v>55884.5</v>
      </c>
    </row>
    <row r="12" spans="1:5" s="1" customFormat="1" ht="22.5" customHeight="1">
      <c r="A12" s="9">
        <v>10</v>
      </c>
      <c r="B12" s="10" t="s">
        <v>15</v>
      </c>
      <c r="C12" s="11">
        <v>66</v>
      </c>
      <c r="D12" s="11">
        <v>24.5</v>
      </c>
      <c r="E12" s="11">
        <f t="shared" si="0"/>
        <v>1617</v>
      </c>
    </row>
    <row r="13" spans="1:5" s="1" customFormat="1" ht="22.5" customHeight="1">
      <c r="A13" s="9">
        <v>11</v>
      </c>
      <c r="B13" s="10" t="s">
        <v>16</v>
      </c>
      <c r="C13" s="11">
        <v>266</v>
      </c>
      <c r="D13" s="11">
        <v>24.5</v>
      </c>
      <c r="E13" s="11">
        <f t="shared" si="0"/>
        <v>6517</v>
      </c>
    </row>
    <row r="14" spans="1:5" s="1" customFormat="1" ht="22.5" customHeight="1">
      <c r="A14" s="9">
        <v>12</v>
      </c>
      <c r="B14" s="10" t="s">
        <v>17</v>
      </c>
      <c r="C14" s="11">
        <v>1915</v>
      </c>
      <c r="D14" s="11">
        <v>24.5</v>
      </c>
      <c r="E14" s="11">
        <f t="shared" si="0"/>
        <v>46917.5</v>
      </c>
    </row>
    <row r="15" spans="1:5" s="1" customFormat="1" ht="22.5" customHeight="1">
      <c r="A15" s="9">
        <v>13</v>
      </c>
      <c r="B15" s="10" t="s">
        <v>18</v>
      </c>
      <c r="C15" s="11">
        <v>762</v>
      </c>
      <c r="D15" s="11">
        <v>24.5</v>
      </c>
      <c r="E15" s="11">
        <f t="shared" si="0"/>
        <v>18669</v>
      </c>
    </row>
    <row r="16" spans="1:5" s="1" customFormat="1" ht="22.5" customHeight="1">
      <c r="A16" s="9">
        <v>14</v>
      </c>
      <c r="B16" s="10" t="s">
        <v>19</v>
      </c>
      <c r="C16" s="11">
        <v>1916</v>
      </c>
      <c r="D16" s="11">
        <v>24.5</v>
      </c>
      <c r="E16" s="11">
        <f t="shared" si="0"/>
        <v>46942</v>
      </c>
    </row>
    <row r="17" spans="1:5" s="1" customFormat="1" ht="22.5" customHeight="1">
      <c r="A17" s="9">
        <v>15</v>
      </c>
      <c r="B17" s="10" t="s">
        <v>20</v>
      </c>
      <c r="C17" s="11">
        <v>1164</v>
      </c>
      <c r="D17" s="11">
        <v>24.5</v>
      </c>
      <c r="E17" s="11">
        <f t="shared" si="0"/>
        <v>28518</v>
      </c>
    </row>
    <row r="18" spans="1:5" s="1" customFormat="1" ht="22.5" customHeight="1">
      <c r="A18" s="9">
        <v>16</v>
      </c>
      <c r="B18" s="10" t="s">
        <v>21</v>
      </c>
      <c r="C18" s="11">
        <v>483</v>
      </c>
      <c r="D18" s="11">
        <v>24.5</v>
      </c>
      <c r="E18" s="11">
        <f t="shared" si="0"/>
        <v>11833.5</v>
      </c>
    </row>
    <row r="19" spans="1:5" s="1" customFormat="1" ht="22.5" customHeight="1">
      <c r="A19" s="9">
        <v>17</v>
      </c>
      <c r="B19" s="10" t="s">
        <v>22</v>
      </c>
      <c r="C19" s="11">
        <v>7090</v>
      </c>
      <c r="D19" s="11">
        <v>24.5</v>
      </c>
      <c r="E19" s="11">
        <f t="shared" si="0"/>
        <v>173705</v>
      </c>
    </row>
    <row r="20" spans="1:5" s="1" customFormat="1" ht="22.5" customHeight="1">
      <c r="A20" s="9">
        <v>18</v>
      </c>
      <c r="B20" s="10" t="s">
        <v>23</v>
      </c>
      <c r="C20" s="11">
        <v>305</v>
      </c>
      <c r="D20" s="11">
        <v>24.5</v>
      </c>
      <c r="E20" s="11">
        <f t="shared" si="0"/>
        <v>7472.5</v>
      </c>
    </row>
    <row r="21" spans="1:5" s="1" customFormat="1" ht="22.5" customHeight="1">
      <c r="A21" s="9">
        <v>19</v>
      </c>
      <c r="B21" s="10" t="s">
        <v>24</v>
      </c>
      <c r="C21" s="11">
        <v>225</v>
      </c>
      <c r="D21" s="11">
        <v>24.5</v>
      </c>
      <c r="E21" s="11">
        <f t="shared" si="0"/>
        <v>5512.5</v>
      </c>
    </row>
    <row r="22" spans="1:5" s="1" customFormat="1" ht="22.5" customHeight="1">
      <c r="A22" s="9">
        <v>20</v>
      </c>
      <c r="B22" s="10" t="s">
        <v>25</v>
      </c>
      <c r="C22" s="11">
        <v>417</v>
      </c>
      <c r="D22" s="11">
        <v>24.5</v>
      </c>
      <c r="E22" s="11">
        <f t="shared" si="0"/>
        <v>10216.5</v>
      </c>
    </row>
    <row r="23" spans="1:5" s="1" customFormat="1" ht="22.5" customHeight="1">
      <c r="A23" s="9">
        <v>21</v>
      </c>
      <c r="B23" s="10" t="s">
        <v>26</v>
      </c>
      <c r="C23" s="11">
        <v>4139</v>
      </c>
      <c r="D23" s="11">
        <v>24.5</v>
      </c>
      <c r="E23" s="11">
        <f t="shared" si="0"/>
        <v>101405.5</v>
      </c>
    </row>
    <row r="24" spans="1:5" s="1" customFormat="1" ht="22.5" customHeight="1">
      <c r="A24" s="9">
        <v>22</v>
      </c>
      <c r="B24" s="10" t="s">
        <v>27</v>
      </c>
      <c r="C24" s="11">
        <v>132</v>
      </c>
      <c r="D24" s="11">
        <v>24.5</v>
      </c>
      <c r="E24" s="11">
        <f aca="true" t="shared" si="1" ref="E24:E29">C24*D24</f>
        <v>3234</v>
      </c>
    </row>
    <row r="25" spans="1:5" s="1" customFormat="1" ht="22.5" customHeight="1">
      <c r="A25" s="9">
        <v>23</v>
      </c>
      <c r="B25" s="10" t="s">
        <v>28</v>
      </c>
      <c r="C25" s="11">
        <v>159</v>
      </c>
      <c r="D25" s="11">
        <v>24.5</v>
      </c>
      <c r="E25" s="11">
        <f t="shared" si="1"/>
        <v>3895.5</v>
      </c>
    </row>
    <row r="26" spans="1:5" s="1" customFormat="1" ht="22.5" customHeight="1">
      <c r="A26" s="9">
        <v>24</v>
      </c>
      <c r="B26" s="10" t="s">
        <v>29</v>
      </c>
      <c r="C26" s="11">
        <v>1651</v>
      </c>
      <c r="D26" s="11">
        <v>24.5</v>
      </c>
      <c r="E26" s="11">
        <f t="shared" si="1"/>
        <v>40449.5</v>
      </c>
    </row>
    <row r="27" spans="1:5" s="1" customFormat="1" ht="22.5" customHeight="1">
      <c r="A27" s="9">
        <v>25</v>
      </c>
      <c r="B27" s="10" t="s">
        <v>30</v>
      </c>
      <c r="C27" s="11">
        <v>1002</v>
      </c>
      <c r="D27" s="11">
        <v>24.5</v>
      </c>
      <c r="E27" s="11">
        <f t="shared" si="1"/>
        <v>24549</v>
      </c>
    </row>
    <row r="28" spans="1:5" s="1" customFormat="1" ht="22.5" customHeight="1">
      <c r="A28" s="9">
        <v>26</v>
      </c>
      <c r="B28" s="10" t="s">
        <v>31</v>
      </c>
      <c r="C28" s="11">
        <v>672</v>
      </c>
      <c r="D28" s="11">
        <v>24.5</v>
      </c>
      <c r="E28" s="11">
        <f t="shared" si="1"/>
        <v>16464</v>
      </c>
    </row>
    <row r="29" spans="1:5" ht="22.5" customHeight="1">
      <c r="A29" s="13" t="s">
        <v>32</v>
      </c>
      <c r="B29" s="13"/>
      <c r="C29" s="11">
        <f>SUM(C3:C28)</f>
        <v>39250</v>
      </c>
      <c r="D29" s="11">
        <v>24.5</v>
      </c>
      <c r="E29" s="11">
        <f t="shared" si="1"/>
        <v>961625</v>
      </c>
    </row>
    <row r="30" spans="1:3" ht="15" customHeight="1">
      <c r="A30" s="14"/>
      <c r="B30" s="15"/>
      <c r="C30" s="16"/>
    </row>
  </sheetData>
  <sheetProtection/>
  <mergeCells count="2">
    <mergeCell ref="A1:E1"/>
    <mergeCell ref="A29:B29"/>
  </mergeCells>
  <printOptions/>
  <pageMargins left="0.7479166666666667" right="0.5506944444444445" top="0.7868055555555555" bottom="0.7868055555555555" header="0.5118055555555555" footer="0.5118055555555555"/>
  <pageSetup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高士杰</dc:creator>
  <cp:keywords/>
  <dc:description/>
  <cp:lastModifiedBy>Administrator</cp:lastModifiedBy>
  <cp:lastPrinted>2020-07-27T03:48:20Z</cp:lastPrinted>
  <dcterms:created xsi:type="dcterms:W3CDTF">2020-03-10T08:52:30Z</dcterms:created>
  <dcterms:modified xsi:type="dcterms:W3CDTF">2024-03-22T01:47:53Z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E2B84D7808AB495687F9C781B8258608</vt:lpwstr>
  </property>
</Properties>
</file>